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11" i="1" l="1"/>
  <c r="D210" i="1"/>
  <c r="D209" i="1"/>
  <c r="D208" i="1"/>
  <c r="D207" i="1"/>
  <c r="D206" i="1"/>
  <c r="D205" i="1"/>
  <c r="D200" i="1"/>
  <c r="D199" i="1"/>
  <c r="D198" i="1"/>
  <c r="D197" i="1"/>
  <c r="D196" i="1"/>
  <c r="D195" i="1"/>
  <c r="D187" i="1"/>
  <c r="D185" i="1"/>
  <c r="D184" i="1"/>
  <c r="D183" i="1"/>
  <c r="D182" i="1"/>
  <c r="D181" i="1"/>
  <c r="D180" i="1"/>
  <c r="D179" i="1"/>
  <c r="D160" i="1"/>
  <c r="D159" i="1"/>
  <c r="D158" i="1"/>
  <c r="D155" i="1"/>
  <c r="D153" i="1"/>
  <c r="D152" i="1"/>
  <c r="D151" i="1"/>
  <c r="D150" i="1"/>
  <c r="D149" i="1"/>
  <c r="D148" i="1"/>
  <c r="D146" i="1"/>
  <c r="D144" i="1"/>
  <c r="D143" i="1"/>
  <c r="D142" i="1"/>
  <c r="D139" i="1"/>
  <c r="D138" i="1"/>
  <c r="D137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<sst xmlns="http://schemas.openxmlformats.org/spreadsheetml/2006/main" count="775" uniqueCount="189">
  <si>
    <t>Tegund</t>
  </si>
  <si>
    <t>Undirtegund</t>
  </si>
  <si>
    <t>Breidd í tommum</t>
  </si>
  <si>
    <t>Breidd í mm.</t>
  </si>
  <si>
    <t>(F) = Front</t>
  </si>
  <si>
    <t>(R) = Rear</t>
  </si>
  <si>
    <t>Chevy</t>
  </si>
  <si>
    <t>GM 14 bolta 1989-2000 SRW</t>
  </si>
  <si>
    <t>GM 14 bolta 2000-07 SRW</t>
  </si>
  <si>
    <t>GM 14 bolta C&amp;C DRW</t>
  </si>
  <si>
    <t>GM 14 bolta DRW</t>
  </si>
  <si>
    <t>GM 14 bolta SRW</t>
  </si>
  <si>
    <t>GM 14 bolta Van SRW</t>
  </si>
  <si>
    <t>GM 1983 2WD dually Dana 70</t>
  </si>
  <si>
    <t>K30 '79-'87 (F) Dana 60 69.5" (pass. side drop, king pin, leaf spring span: 32")</t>
  </si>
  <si>
    <t>K30 CC '88-'91 (F) Dana 60 69.5" (pass. side drop, king pin, leaf spring span: 32")</t>
  </si>
  <si>
    <t>K30 CUCV Dana 60 1986</t>
  </si>
  <si>
    <t>K30 CUCV GM 14 bolt 1972-88</t>
  </si>
  <si>
    <t>Dodge</t>
  </si>
  <si>
    <t>Dana 60 1993 (F)</t>
  </si>
  <si>
    <t>Dana 70 1992-2000</t>
  </si>
  <si>
    <t>Dana 70 2001-2002</t>
  </si>
  <si>
    <t>Ford</t>
  </si>
  <si>
    <t>1/2 Ton '70 (F) Dana 44 65" (high pinion)</t>
  </si>
  <si>
    <t>1/2 Ton '70 (R) Dana 60 65"</t>
  </si>
  <si>
    <t>Bronco 77 (F) Dana 44 58"</t>
  </si>
  <si>
    <t>Bronco 77 (R) Ford 9" 57"</t>
  </si>
  <si>
    <t>Dana 60 (F) 2005-10</t>
  </si>
  <si>
    <t>F250 78-79 (F) Dana 60 69.25" (driver side drop, king pin, leaf spring span: 31.5")</t>
  </si>
  <si>
    <t>F350 '85-'91.5 (F) Dana 60 69.25" (driver side drop, king pin, leaf spring span: 36.5")</t>
  </si>
  <si>
    <t>F350 '92-'99 (F) Dana 60 69.25" (driver side drop, balljoint, spring span: 36.5")</t>
  </si>
  <si>
    <t>F350 78-79 (F) Dana 60 69.25" (driver side drop, king pin, leaf spring span: 31.5")</t>
  </si>
  <si>
    <t>Ford 10 1/4" 1988</t>
  </si>
  <si>
    <t>Ford Bronco II 7.5“</t>
  </si>
  <si>
    <t>Ford Explorer 8.8“</t>
  </si>
  <si>
    <t>Ford Ranger 1983-92 7.5“</t>
  </si>
  <si>
    <t>Ford Ranger 1983-92 8.8“</t>
  </si>
  <si>
    <t>Ford Ranger 1993-2009 7.5“</t>
  </si>
  <si>
    <t>Ford Ranger 1993-2009 8.8“</t>
  </si>
  <si>
    <t>Ford Sterling 10.25 in a 1996 F350 SRW</t>
  </si>
  <si>
    <t>Sterling 10.25 DRW Cab and Chassis Axle (1993 Econoline Conversion VanTruck,</t>
  </si>
  <si>
    <t>Sterling 10.25 DRW Pickup Axle (from a 1995 F350 7.3L)</t>
  </si>
  <si>
    <t xml:space="preserve">Sterling 10.5 1999-2004 </t>
  </si>
  <si>
    <t>Sterling 10.5 2005-10</t>
  </si>
  <si>
    <t>International</t>
  </si>
  <si>
    <t>Scout 80 (R) Dana 44 60"</t>
  </si>
  <si>
    <t>Isuzu</t>
  </si>
  <si>
    <t>Rodeo 00-03 (R) Dana 44 63" (4-link)</t>
  </si>
  <si>
    <t>Rodeo 97-99 (R) Dana 44 60.5" (4-link)</t>
  </si>
  <si>
    <t>Rodeo pre-'97 (R) Dana 44 58" (sua)</t>
  </si>
  <si>
    <t>Trooper II 87 (R) Corporate 59"</t>
  </si>
  <si>
    <t>Jeep</t>
  </si>
  <si>
    <t>'41 to 45 Jeep MB: 48.25"</t>
  </si>
  <si>
    <t>'46 up CJ-2A, CJ-3A : 48.25"</t>
  </si>
  <si>
    <t>'47-65 Pickup (the classic) frnt-56" rr-63.5"</t>
  </si>
  <si>
    <t>'49 Willys Jeepster 2WD 57"</t>
  </si>
  <si>
    <t>'49-65 Jeep Utility Wagon: 57"</t>
  </si>
  <si>
    <t>'52 M-38A 49.19" (Military width)</t>
  </si>
  <si>
    <t>'52 up CJ-3B: 48.44"</t>
  </si>
  <si>
    <t>'54-71 CJ-5 48.44" (so called early-</t>
  </si>
  <si>
    <t>'55-75 CJ-6 48.44" narrow axle)</t>
  </si>
  <si>
    <t>'63-69 J-200, J-2000 65.5"</t>
  </si>
  <si>
    <t>'63-69 J-300, J-3800 65.75"</t>
  </si>
  <si>
    <t>'63-72 Wagoneer 57"</t>
  </si>
  <si>
    <t>'67-71 Jeepster C-101 50"</t>
  </si>
  <si>
    <t>'70- 72, Gladiator J-2000 frnt-63.5" rr-63.81"</t>
  </si>
  <si>
    <t>'70- 72, Gladiator J-4000 frnt-63.8" rr-64.38"</t>
  </si>
  <si>
    <t>'72-73 Commando C-104 frnt-51.5" rr-50"</t>
  </si>
  <si>
    <t>'72-83 CJ-5, frnt-51.5" rr-50" (so called-</t>
  </si>
  <si>
    <t>'73 all other J trucks frnt-63.9" rr-64.4"</t>
  </si>
  <si>
    <t>'73 J-2500 frnt-63.5" rr-63.8"</t>
  </si>
  <si>
    <t>'73 Wagoneer frnt-57.3" rr-57.5"</t>
  </si>
  <si>
    <t>'74-75 Cherokee (full size) frnt-58.8' rr-57.5"</t>
  </si>
  <si>
    <t>'74-75 J-10 frnt-62.9" rr-63.8"</t>
  </si>
  <si>
    <t>'74-75 J-20 frnt-62.9" rr-64.4"</t>
  </si>
  <si>
    <t>'74-75 Wagoneer frnt-59" rr-57.5"</t>
  </si>
  <si>
    <t>'76-78 Cherokee S frnt-59.5" rr-58.5"</t>
  </si>
  <si>
    <t>'76-79 Cherokee (full size) frnt-59.2" rr-57.8"</t>
  </si>
  <si>
    <t>'76-80 Cherokee Chief 2 dr. frnt-65.4" rr-62.3"</t>
  </si>
  <si>
    <t>'76-81CJ-7(some '81CJ8's) frnt-51.5" rr-50" narrow axle)</t>
  </si>
  <si>
    <t>'76-84 J-20 frnt-64.9" rr-65.9"</t>
  </si>
  <si>
    <t>'76-87 J-10 frnt-63.3" rr-63.8"</t>
  </si>
  <si>
    <t>'76-91 Wagoneer, '80+ Cher frnt-59.4" rr-57.8"</t>
  </si>
  <si>
    <t>'81-83 Cherokee Chief 2 dr. frnt-65.3" rr-62.3"</t>
  </si>
  <si>
    <t xml:space="preserve">'81-83 Cherokee Chief 2 dr. frnt-65.3" rr-62.3" </t>
  </si>
  <si>
    <t>'81-85 Scrambler, CJ-8 frnt-55.8" rr-55"</t>
  </si>
  <si>
    <t>'82-86 CJ-7 frnt-55.8" rr-55" (so called- wide axle )</t>
  </si>
  <si>
    <t>'86-92 Comanche, 60 5/8"</t>
  </si>
  <si>
    <t>'87 up Wrangler, YJ 58"</t>
  </si>
  <si>
    <t>'88-92 Cherokee XJ 60 5/8"</t>
  </si>
  <si>
    <t>'93 up Grand Cherokee, ZJ 58"</t>
  </si>
  <si>
    <t>Cherokee Chief 81 (F) Dana 44 61"</t>
  </si>
  <si>
    <t>CJ-6 74 (F) Dana 30 51.5"</t>
  </si>
  <si>
    <t>CJ-6 74 (R) Dana 44 50"</t>
  </si>
  <si>
    <t>CJ-7 83 (F) Dana 30 56"</t>
  </si>
  <si>
    <t>CJ-7 83 (R) AMC 20 55"</t>
  </si>
  <si>
    <t>Dana 44/CJ Narrow Track 1283mm</t>
  </si>
  <si>
    <t xml:space="preserve">Dana 44/CJ Wide Track 1384mm </t>
  </si>
  <si>
    <t xml:space="preserve">Dana 44/Jeepster Commando 1283mm </t>
  </si>
  <si>
    <t xml:space="preserve">Dana 44/M170 1283mm </t>
  </si>
  <si>
    <t xml:space="preserve">Dana 44/M38 1283mm </t>
  </si>
  <si>
    <t xml:space="preserve">Dana 44/M38A1 1283mm </t>
  </si>
  <si>
    <t xml:space="preserve">Dana 44/SJ Narrow Track 1499mm </t>
  </si>
  <si>
    <t>Dana 44/TJ 1524mm</t>
  </si>
  <si>
    <t xml:space="preserve">Dana 44/XJ 1543mm </t>
  </si>
  <si>
    <t>Grand Wagoneer 89 (F) Dana 44 61.5"</t>
  </si>
  <si>
    <t>TJ Rubicon 03 (F) Dana 44 61"</t>
  </si>
  <si>
    <t>TJ Rubicon 03 (R) Dana 44 60"</t>
  </si>
  <si>
    <t xml:space="preserve">TJ Wrangler Front Dana 30 1563mm </t>
  </si>
  <si>
    <t xml:space="preserve">TJ Wrangler Rear Dana 44 1563mm </t>
  </si>
  <si>
    <t>Wagoneer 81 (F) Dana 44 60.5"</t>
  </si>
  <si>
    <t>with disc brakes: frnt-63.0" rr-64.4"</t>
  </si>
  <si>
    <t>Kia</t>
  </si>
  <si>
    <t xml:space="preserve">2000 Sportage (R) 60" </t>
  </si>
  <si>
    <t>Mercedes</t>
  </si>
  <si>
    <t>Unimog (F) 404 69" (driver's side drop)</t>
  </si>
  <si>
    <t>Unimog (F) 411 55.5"</t>
  </si>
  <si>
    <t>Unimog (F) U-1300 82"</t>
  </si>
  <si>
    <t>Unimog (R) 404 69" (centered)</t>
  </si>
  <si>
    <t>Unimog (R) 411 55.5"</t>
  </si>
  <si>
    <t>Unimog (R) U-1300 82"</t>
  </si>
  <si>
    <t>Mitsubishi</t>
  </si>
  <si>
    <t>Pajero 1.st.gen. 1982-91</t>
  </si>
  <si>
    <t>Pajero 2.nd.gen. 1992-99</t>
  </si>
  <si>
    <t>Nissan</t>
  </si>
  <si>
    <t>Frontier (D22) 99-2000 (R) H233B 62.5"</t>
  </si>
  <si>
    <t>Hardbody (D21) 86.5-90 (R) C200 59"</t>
  </si>
  <si>
    <t>Hardbody (D21) 86.5-97 (R) H233B 59"</t>
  </si>
  <si>
    <t>Nissan Patrol GQ - WMS of 1600mm</t>
  </si>
  <si>
    <t xml:space="preserve">Patrol GQ  Front 1574mm </t>
  </si>
  <si>
    <t>Patrol GQ Rear 1574mm</t>
  </si>
  <si>
    <t xml:space="preserve">Patrol MQ Front 1422mm </t>
  </si>
  <si>
    <t xml:space="preserve">Patrol MQ Rear 1422mm </t>
  </si>
  <si>
    <t>Suzuki</t>
  </si>
  <si>
    <t xml:space="preserve">LJ50 Front 1130mm </t>
  </si>
  <si>
    <t xml:space="preserve">LJ50Rear 1140mm </t>
  </si>
  <si>
    <t xml:space="preserve">LJ80 Front 1230mm </t>
  </si>
  <si>
    <t xml:space="preserve">LJ80 Rear 1240mm </t>
  </si>
  <si>
    <t xml:space="preserve">Sierra NT Front 1250mm </t>
  </si>
  <si>
    <t xml:space="preserve">Sierra NT Rear 1260mm </t>
  </si>
  <si>
    <t xml:space="preserve">Sierra WT Front 1340mm </t>
  </si>
  <si>
    <t xml:space="preserve">Sierra WT Rear 1350mm </t>
  </si>
  <si>
    <t xml:space="preserve">Vitara Front 1435mm </t>
  </si>
  <si>
    <t xml:space="preserve">Vitara Rear 1440mm </t>
  </si>
  <si>
    <t>Toyota</t>
  </si>
  <si>
    <t xml:space="preserve"> Cruiser(90 Series) Rear 1520mm</t>
  </si>
  <si>
    <t>'79-85 front axle~ 55.5", rear axle~ 55"</t>
  </si>
  <si>
    <t>'86-95 front IFS~ 59", rear axle~ 58.5"</t>
  </si>
  <si>
    <t>'90-97 Landcruiser FJ-80/FZJ-80 front axle~ 63.5"</t>
  </si>
  <si>
    <t>2004+ Tacoma aftan 66“</t>
  </si>
  <si>
    <t>4Runners 96+ (R) 8" 60"</t>
  </si>
  <si>
    <t xml:space="preserve">80 Series - WMS of 1605mm </t>
  </si>
  <si>
    <t>95 1/2 - 2004 Tacoma aftan 60 1/8“</t>
  </si>
  <si>
    <t xml:space="preserve">Bundera Front 1397mm </t>
  </si>
  <si>
    <t xml:space="preserve">Cruiser (40 Series) Front 1447mm </t>
  </si>
  <si>
    <t xml:space="preserve">Cruiser (40 Series) Rear 1397mm </t>
  </si>
  <si>
    <t xml:space="preserve">Cruiser (60 Series) Front 1524mm </t>
  </si>
  <si>
    <t xml:space="preserve">Cruiser (60 Series) Rear 1473mm </t>
  </si>
  <si>
    <t xml:space="preserve">Cruiser (80 Series) Front 1625mm </t>
  </si>
  <si>
    <t xml:space="preserve">Cruiser (80 Series) Rear 1612mm </t>
  </si>
  <si>
    <t>FJ40.45.55 (F) 57" (pass side drop)</t>
  </si>
  <si>
    <t>FJ40.45.55 (R) 55"</t>
  </si>
  <si>
    <t>FJ60.62 (F) 60" (pass side drop)</t>
  </si>
  <si>
    <t>FJ60.62 (R) 58"</t>
  </si>
  <si>
    <t>FJ80 (F) 64" (pass side drop)</t>
  </si>
  <si>
    <t>FJ80 (R) 63.5"</t>
  </si>
  <si>
    <t xml:space="preserve">Hilux (79-85) Front 1397mm </t>
  </si>
  <si>
    <t xml:space="preserve">Hilux (79-85) Rear 1397mm </t>
  </si>
  <si>
    <t xml:space="preserve">Hilux (86- ) Front 1397mm </t>
  </si>
  <si>
    <t xml:space="preserve">Hilux (86- ) Rear 1473mm </t>
  </si>
  <si>
    <t>Mini (Hilux) 79-85 (F) 8" 55" (pass side drop)</t>
  </si>
  <si>
    <t>Mini (Hilux) 79-85 (R) 8" 55"</t>
  </si>
  <si>
    <t>Mini (Hilux) 86+ (R) 8" 58"</t>
  </si>
  <si>
    <t>T100 front IFS~ 65", rear axle~ 66.75"</t>
  </si>
  <si>
    <t>Tacoma &amp; '96-up 4runner front IFS~ ? rear axle- 60"</t>
  </si>
  <si>
    <t>Tundra/T100 (R) 8.4" 66"</t>
  </si>
  <si>
    <t xml:space="preserve">  </t>
  </si>
  <si>
    <t>Fram/aftur</t>
  </si>
  <si>
    <t>Aftan</t>
  </si>
  <si>
    <t>Framan</t>
  </si>
  <si>
    <t>Báðir</t>
  </si>
  <si>
    <t>Gatadeiling</t>
  </si>
  <si>
    <t>Framan sjálfstæð</t>
  </si>
  <si>
    <t>8 á 6,5 tommu</t>
  </si>
  <si>
    <t>8 á 170mm</t>
  </si>
  <si>
    <t>5 á 4,5 tommu</t>
  </si>
  <si>
    <t>5 á 5,5 tommu</t>
  </si>
  <si>
    <t>6 á 5,5 tommu</t>
  </si>
  <si>
    <t>6 á 205mm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</si>
</sst>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23FF23"/>
        <bgColor rgb="FF3DEB3D"/>
      </patternFill>
    </fill>
    <fill>
      <patternFill patternType="solid">
        <fgColor rgb="FFFFFF00"/>
        <bgColor rgb="FFFFFF00"/>
      </patternFill>
    </fill>
    <fill>
      <patternFill patternType="solid">
        <fgColor rgb="FF00DCFF"/>
        <bgColor rgb="FF00FFFF"/>
      </patternFill>
    </fill>
    <fill>
      <patternFill patternType="solid">
        <fgColor rgb="FF3DEB3D"/>
        <bgColor rgb="FF23FF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23FF2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DEB3D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zoomScale="110" zoomScaleNormal="110" workbookViewId="0">
      <pane ySplit="2265" topLeftCell="A205" activePane="bottomLeft"/>
      <selection activeCell="F5" sqref="F5"/>
      <selection pane="bottomLeft" activeCell="G82" sqref="G82"/>
    </sheetView>
  </sheetViews>
  <sheetFormatPr defaultRowHeight="12.75" x14ac:dyDescent="0.2"/>
  <cols>
    <col min="1" max="1" width="11.5703125"/>
    <col min="2" max="2" width="65.42578125" customWidth="1"/>
    <col min="3" max="3" width="15.42578125" customWidth="1"/>
    <col min="4" max="4" width="11.5703125" style="1"/>
    <col min="5" max="5" width="15.85546875" bestFit="1" customWidth="1"/>
    <col min="6" max="6" width="13.140625" bestFit="1" customWidth="1"/>
    <col min="7" max="1025" width="11.5703125"/>
  </cols>
  <sheetData>
    <row r="1" spans="1:6" x14ac:dyDescent="0.2">
      <c r="A1" t="s">
        <v>0</v>
      </c>
      <c r="B1" s="2" t="s">
        <v>1</v>
      </c>
      <c r="C1" t="s">
        <v>2</v>
      </c>
      <c r="D1" s="1" t="s">
        <v>3</v>
      </c>
      <c r="E1" t="s">
        <v>177</v>
      </c>
      <c r="F1" t="s">
        <v>181</v>
      </c>
    </row>
    <row r="2" spans="1:6" x14ac:dyDescent="0.2">
      <c r="B2" s="3" t="s">
        <v>4</v>
      </c>
    </row>
    <row r="3" spans="1:6" x14ac:dyDescent="0.2">
      <c r="B3" s="3" t="s">
        <v>5</v>
      </c>
    </row>
    <row r="4" spans="1:6" x14ac:dyDescent="0.2">
      <c r="B4" s="2"/>
    </row>
    <row r="5" spans="1:6" x14ac:dyDescent="0.2">
      <c r="A5" s="3" t="s">
        <v>6</v>
      </c>
      <c r="B5" s="3" t="s">
        <v>7</v>
      </c>
      <c r="C5">
        <v>67.5</v>
      </c>
      <c r="D5" s="1">
        <f t="shared" ref="D5:D15" si="0">C5*25.4</f>
        <v>1714.5</v>
      </c>
      <c r="E5" t="s">
        <v>178</v>
      </c>
      <c r="F5" t="s">
        <v>183</v>
      </c>
    </row>
    <row r="6" spans="1:6" x14ac:dyDescent="0.2">
      <c r="A6" s="3" t="s">
        <v>6</v>
      </c>
      <c r="B6" s="3" t="s">
        <v>8</v>
      </c>
      <c r="C6">
        <v>65</v>
      </c>
      <c r="D6" s="1">
        <f t="shared" si="0"/>
        <v>1651</v>
      </c>
      <c r="E6" t="s">
        <v>178</v>
      </c>
      <c r="F6" t="s">
        <v>183</v>
      </c>
    </row>
    <row r="7" spans="1:6" x14ac:dyDescent="0.2">
      <c r="A7" s="3" t="s">
        <v>6</v>
      </c>
      <c r="B7" s="3" t="s">
        <v>9</v>
      </c>
      <c r="C7">
        <v>63.5</v>
      </c>
      <c r="D7" s="1">
        <f t="shared" si="0"/>
        <v>1612.8999999999999</v>
      </c>
      <c r="E7" t="s">
        <v>178</v>
      </c>
      <c r="F7" t="s">
        <v>183</v>
      </c>
    </row>
    <row r="8" spans="1:6" x14ac:dyDescent="0.2">
      <c r="A8" s="3" t="s">
        <v>6</v>
      </c>
      <c r="B8" s="3" t="s">
        <v>10</v>
      </c>
      <c r="C8">
        <v>72</v>
      </c>
      <c r="D8" s="1">
        <f t="shared" si="0"/>
        <v>1828.8</v>
      </c>
      <c r="E8" t="s">
        <v>178</v>
      </c>
      <c r="F8" t="s">
        <v>183</v>
      </c>
    </row>
    <row r="9" spans="1:6" x14ac:dyDescent="0.2">
      <c r="A9" s="3" t="s">
        <v>6</v>
      </c>
      <c r="B9" s="3" t="s">
        <v>11</v>
      </c>
      <c r="C9">
        <v>68</v>
      </c>
      <c r="D9" s="1">
        <f t="shared" si="0"/>
        <v>1727.1999999999998</v>
      </c>
      <c r="E9" t="s">
        <v>178</v>
      </c>
      <c r="F9" t="s">
        <v>183</v>
      </c>
    </row>
    <row r="10" spans="1:6" x14ac:dyDescent="0.2">
      <c r="A10" s="3" t="s">
        <v>6</v>
      </c>
      <c r="B10" s="3" t="s">
        <v>12</v>
      </c>
      <c r="C10">
        <v>70</v>
      </c>
      <c r="D10" s="1">
        <f t="shared" si="0"/>
        <v>1778</v>
      </c>
      <c r="E10" t="s">
        <v>178</v>
      </c>
      <c r="F10" t="s">
        <v>183</v>
      </c>
    </row>
    <row r="11" spans="1:6" x14ac:dyDescent="0.2">
      <c r="A11" s="3" t="s">
        <v>6</v>
      </c>
      <c r="B11" s="3" t="s">
        <v>13</v>
      </c>
      <c r="C11">
        <v>74</v>
      </c>
      <c r="D11" s="1">
        <f t="shared" si="0"/>
        <v>1879.6</v>
      </c>
      <c r="E11" t="s">
        <v>178</v>
      </c>
      <c r="F11" t="s">
        <v>183</v>
      </c>
    </row>
    <row r="12" spans="1:6" x14ac:dyDescent="0.2">
      <c r="A12" s="3" t="s">
        <v>6</v>
      </c>
      <c r="B12" s="3" t="s">
        <v>14</v>
      </c>
      <c r="C12">
        <v>69.5</v>
      </c>
      <c r="D12" s="1">
        <f t="shared" si="0"/>
        <v>1765.3</v>
      </c>
      <c r="E12" t="s">
        <v>179</v>
      </c>
      <c r="F12" t="s">
        <v>183</v>
      </c>
    </row>
    <row r="13" spans="1:6" ht="26.65" customHeight="1" x14ac:dyDescent="0.2">
      <c r="A13" s="3" t="s">
        <v>6</v>
      </c>
      <c r="B13" s="3" t="s">
        <v>15</v>
      </c>
      <c r="C13">
        <v>69.5</v>
      </c>
      <c r="D13" s="1">
        <f t="shared" si="0"/>
        <v>1765.3</v>
      </c>
      <c r="E13" t="s">
        <v>179</v>
      </c>
      <c r="F13" t="s">
        <v>183</v>
      </c>
    </row>
    <row r="14" spans="1:6" x14ac:dyDescent="0.2">
      <c r="A14" s="3" t="s">
        <v>6</v>
      </c>
      <c r="B14" s="3" t="s">
        <v>16</v>
      </c>
      <c r="C14">
        <v>69</v>
      </c>
      <c r="D14" s="1">
        <f t="shared" si="0"/>
        <v>1752.6</v>
      </c>
      <c r="E14" t="s">
        <v>179</v>
      </c>
      <c r="F14" t="s">
        <v>183</v>
      </c>
    </row>
    <row r="15" spans="1:6" x14ac:dyDescent="0.2">
      <c r="A15" s="3" t="s">
        <v>6</v>
      </c>
      <c r="B15" s="3" t="s">
        <v>17</v>
      </c>
      <c r="C15">
        <v>67</v>
      </c>
      <c r="D15" s="1">
        <f t="shared" si="0"/>
        <v>1701.8</v>
      </c>
      <c r="E15" t="s">
        <v>178</v>
      </c>
      <c r="F15" t="s">
        <v>183</v>
      </c>
    </row>
    <row r="16" spans="1:6" x14ac:dyDescent="0.2">
      <c r="A16" s="3"/>
      <c r="B16" s="3"/>
    </row>
    <row r="17" spans="1:6" x14ac:dyDescent="0.2">
      <c r="A17" s="2" t="s">
        <v>18</v>
      </c>
      <c r="B17" s="2" t="s">
        <v>19</v>
      </c>
      <c r="C17">
        <v>67.5</v>
      </c>
      <c r="D17" s="1">
        <f>C17*25.4</f>
        <v>1714.5</v>
      </c>
      <c r="E17" t="s">
        <v>179</v>
      </c>
      <c r="F17" t="s">
        <v>183</v>
      </c>
    </row>
    <row r="18" spans="1:6" x14ac:dyDescent="0.2">
      <c r="A18" s="2" t="s">
        <v>18</v>
      </c>
      <c r="B18" s="2" t="s">
        <v>20</v>
      </c>
      <c r="C18">
        <v>65</v>
      </c>
      <c r="D18" s="1">
        <f>C18*25.4</f>
        <v>1651</v>
      </c>
      <c r="E18" t="s">
        <v>178</v>
      </c>
      <c r="F18" t="s">
        <v>183</v>
      </c>
    </row>
    <row r="19" spans="1:6" x14ac:dyDescent="0.2">
      <c r="A19" s="2" t="s">
        <v>18</v>
      </c>
      <c r="B19" s="2" t="s">
        <v>21</v>
      </c>
      <c r="C19">
        <v>71</v>
      </c>
      <c r="D19" s="1">
        <f>C19*25.4</f>
        <v>1803.3999999999999</v>
      </c>
      <c r="E19" t="s">
        <v>178</v>
      </c>
      <c r="F19" t="s">
        <v>183</v>
      </c>
    </row>
    <row r="20" spans="1:6" x14ac:dyDescent="0.2">
      <c r="A20" s="2"/>
      <c r="B20" s="2"/>
    </row>
    <row r="21" spans="1:6" x14ac:dyDescent="0.2">
      <c r="A21" s="3" t="s">
        <v>22</v>
      </c>
      <c r="B21" s="3" t="s">
        <v>23</v>
      </c>
      <c r="C21">
        <v>65</v>
      </c>
      <c r="D21" s="1">
        <f t="shared" ref="D21:D41" si="1">C21*25.4</f>
        <v>1651</v>
      </c>
      <c r="E21" t="s">
        <v>179</v>
      </c>
      <c r="F21" t="s">
        <v>186</v>
      </c>
    </row>
    <row r="22" spans="1:6" x14ac:dyDescent="0.2">
      <c r="A22" s="3" t="s">
        <v>22</v>
      </c>
      <c r="B22" s="3" t="s">
        <v>24</v>
      </c>
      <c r="C22">
        <v>65</v>
      </c>
      <c r="D22" s="1">
        <f t="shared" si="1"/>
        <v>1651</v>
      </c>
      <c r="E22" t="s">
        <v>178</v>
      </c>
      <c r="F22" t="s">
        <v>183</v>
      </c>
    </row>
    <row r="23" spans="1:6" x14ac:dyDescent="0.2">
      <c r="A23" s="3" t="s">
        <v>22</v>
      </c>
      <c r="B23" s="3" t="s">
        <v>25</v>
      </c>
      <c r="C23">
        <v>58</v>
      </c>
      <c r="D23" s="1">
        <f t="shared" si="1"/>
        <v>1473.1999999999998</v>
      </c>
      <c r="E23" t="s">
        <v>179</v>
      </c>
      <c r="F23" t="s">
        <v>186</v>
      </c>
    </row>
    <row r="24" spans="1:6" x14ac:dyDescent="0.2">
      <c r="A24" s="3" t="s">
        <v>22</v>
      </c>
      <c r="B24" s="3" t="s">
        <v>26</v>
      </c>
      <c r="C24">
        <v>57</v>
      </c>
      <c r="D24" s="1">
        <f t="shared" si="1"/>
        <v>1447.8</v>
      </c>
      <c r="E24" t="s">
        <v>178</v>
      </c>
      <c r="F24" t="s">
        <v>186</v>
      </c>
    </row>
    <row r="25" spans="1:6" x14ac:dyDescent="0.2">
      <c r="A25" s="3" t="s">
        <v>22</v>
      </c>
      <c r="B25" s="3" t="s">
        <v>27</v>
      </c>
      <c r="C25">
        <v>72</v>
      </c>
      <c r="D25" s="1">
        <f t="shared" si="1"/>
        <v>1828.8</v>
      </c>
      <c r="E25" t="s">
        <v>178</v>
      </c>
      <c r="F25" t="s">
        <v>184</v>
      </c>
    </row>
    <row r="26" spans="1:6" ht="16.5" customHeight="1" x14ac:dyDescent="0.2">
      <c r="A26" s="3" t="s">
        <v>22</v>
      </c>
      <c r="B26" s="3" t="s">
        <v>28</v>
      </c>
      <c r="C26">
        <v>69.25</v>
      </c>
      <c r="D26" s="1">
        <f t="shared" si="1"/>
        <v>1758.9499999999998</v>
      </c>
      <c r="E26" t="s">
        <v>179</v>
      </c>
      <c r="F26" t="s">
        <v>183</v>
      </c>
    </row>
    <row r="27" spans="1:6" ht="15.75" customHeight="1" x14ac:dyDescent="0.2">
      <c r="A27" s="3" t="s">
        <v>22</v>
      </c>
      <c r="B27" s="3" t="s">
        <v>29</v>
      </c>
      <c r="C27">
        <v>69.25</v>
      </c>
      <c r="D27" s="1">
        <f t="shared" si="1"/>
        <v>1758.9499999999998</v>
      </c>
      <c r="E27" t="s">
        <v>179</v>
      </c>
      <c r="F27" t="s">
        <v>183</v>
      </c>
    </row>
    <row r="28" spans="1:6" x14ac:dyDescent="0.2">
      <c r="A28" s="3" t="s">
        <v>22</v>
      </c>
      <c r="B28" s="3" t="s">
        <v>30</v>
      </c>
      <c r="C28">
        <v>69.25</v>
      </c>
      <c r="D28" s="1">
        <f t="shared" si="1"/>
        <v>1758.9499999999998</v>
      </c>
      <c r="E28" t="s">
        <v>179</v>
      </c>
      <c r="F28" t="s">
        <v>183</v>
      </c>
    </row>
    <row r="29" spans="1:6" ht="26.65" customHeight="1" x14ac:dyDescent="0.2">
      <c r="A29" s="3" t="s">
        <v>22</v>
      </c>
      <c r="B29" s="3" t="s">
        <v>31</v>
      </c>
      <c r="C29">
        <v>69.25</v>
      </c>
      <c r="D29" s="1">
        <f t="shared" si="1"/>
        <v>1758.9499999999998</v>
      </c>
      <c r="E29" t="s">
        <v>179</v>
      </c>
      <c r="F29" t="s">
        <v>183</v>
      </c>
    </row>
    <row r="30" spans="1:6" x14ac:dyDescent="0.2">
      <c r="A30" s="3" t="s">
        <v>22</v>
      </c>
      <c r="B30" s="3" t="s">
        <v>32</v>
      </c>
      <c r="C30">
        <v>64.75</v>
      </c>
      <c r="D30" s="1">
        <f t="shared" si="1"/>
        <v>1644.6499999999999</v>
      </c>
      <c r="E30" t="s">
        <v>178</v>
      </c>
      <c r="F30" t="s">
        <v>183</v>
      </c>
    </row>
    <row r="31" spans="1:6" x14ac:dyDescent="0.2">
      <c r="A31" s="4" t="s">
        <v>22</v>
      </c>
      <c r="B31" s="3" t="s">
        <v>33</v>
      </c>
      <c r="C31">
        <v>58</v>
      </c>
      <c r="D31" s="1">
        <f t="shared" si="1"/>
        <v>1473.1999999999998</v>
      </c>
      <c r="E31" t="s">
        <v>178</v>
      </c>
      <c r="F31" t="s">
        <v>185</v>
      </c>
    </row>
    <row r="32" spans="1:6" x14ac:dyDescent="0.2">
      <c r="A32" s="4" t="s">
        <v>22</v>
      </c>
      <c r="B32" s="3" t="s">
        <v>34</v>
      </c>
      <c r="C32">
        <v>59.5</v>
      </c>
      <c r="D32" s="1">
        <f t="shared" si="1"/>
        <v>1511.3</v>
      </c>
      <c r="E32" t="s">
        <v>178</v>
      </c>
      <c r="F32" t="s">
        <v>185</v>
      </c>
    </row>
    <row r="33" spans="1:6" x14ac:dyDescent="0.2">
      <c r="A33" s="4" t="s">
        <v>22</v>
      </c>
      <c r="B33" s="3" t="s">
        <v>35</v>
      </c>
      <c r="C33">
        <v>56.5</v>
      </c>
      <c r="D33" s="1">
        <f t="shared" si="1"/>
        <v>1435.1</v>
      </c>
      <c r="E33" t="s">
        <v>178</v>
      </c>
      <c r="F33" t="s">
        <v>185</v>
      </c>
    </row>
    <row r="34" spans="1:6" x14ac:dyDescent="0.2">
      <c r="A34" s="4" t="s">
        <v>22</v>
      </c>
      <c r="B34" s="3" t="s">
        <v>36</v>
      </c>
      <c r="C34">
        <v>56.5</v>
      </c>
      <c r="D34" s="1">
        <f t="shared" si="1"/>
        <v>1435.1</v>
      </c>
      <c r="E34" t="s">
        <v>178</v>
      </c>
      <c r="F34" t="s">
        <v>185</v>
      </c>
    </row>
    <row r="35" spans="1:6" x14ac:dyDescent="0.2">
      <c r="A35" s="4" t="s">
        <v>22</v>
      </c>
      <c r="B35" s="3" t="s">
        <v>37</v>
      </c>
      <c r="C35">
        <v>58.5</v>
      </c>
      <c r="D35" s="1">
        <f t="shared" si="1"/>
        <v>1485.8999999999999</v>
      </c>
      <c r="E35" t="s">
        <v>178</v>
      </c>
      <c r="F35" t="s">
        <v>185</v>
      </c>
    </row>
    <row r="36" spans="1:6" x14ac:dyDescent="0.2">
      <c r="A36" s="4" t="s">
        <v>22</v>
      </c>
      <c r="B36" s="3" t="s">
        <v>38</v>
      </c>
      <c r="C36">
        <v>58.5</v>
      </c>
      <c r="D36" s="1">
        <f t="shared" si="1"/>
        <v>1485.8999999999999</v>
      </c>
      <c r="E36" t="s">
        <v>178</v>
      </c>
      <c r="F36" t="s">
        <v>185</v>
      </c>
    </row>
    <row r="37" spans="1:6" x14ac:dyDescent="0.2">
      <c r="A37" s="3" t="s">
        <v>22</v>
      </c>
      <c r="B37" s="3" t="s">
        <v>39</v>
      </c>
      <c r="C37">
        <v>65.5</v>
      </c>
      <c r="D37" s="1">
        <f t="shared" si="1"/>
        <v>1663.6999999999998</v>
      </c>
      <c r="E37" t="s">
        <v>178</v>
      </c>
      <c r="F37" t="s">
        <v>183</v>
      </c>
    </row>
    <row r="38" spans="1:6" ht="23.85" customHeight="1" x14ac:dyDescent="0.2">
      <c r="A38" s="3" t="s">
        <v>22</v>
      </c>
      <c r="B38" s="3" t="s">
        <v>40</v>
      </c>
      <c r="C38">
        <v>65.5</v>
      </c>
      <c r="D38" s="1">
        <f t="shared" si="1"/>
        <v>1663.6999999999998</v>
      </c>
      <c r="E38" t="s">
        <v>178</v>
      </c>
      <c r="F38" t="s">
        <v>183</v>
      </c>
    </row>
    <row r="39" spans="1:6" x14ac:dyDescent="0.2">
      <c r="A39" s="3" t="s">
        <v>22</v>
      </c>
      <c r="B39" s="3" t="s">
        <v>41</v>
      </c>
      <c r="C39">
        <v>72.5</v>
      </c>
      <c r="D39" s="1">
        <f t="shared" si="1"/>
        <v>1841.5</v>
      </c>
      <c r="E39" t="s">
        <v>178</v>
      </c>
      <c r="F39" t="s">
        <v>183</v>
      </c>
    </row>
    <row r="40" spans="1:6" x14ac:dyDescent="0.2">
      <c r="A40" s="3" t="s">
        <v>22</v>
      </c>
      <c r="B40" s="3" t="s">
        <v>42</v>
      </c>
      <c r="C40">
        <v>69</v>
      </c>
      <c r="D40" s="1">
        <f t="shared" si="1"/>
        <v>1752.6</v>
      </c>
      <c r="E40" t="s">
        <v>178</v>
      </c>
      <c r="F40" t="s">
        <v>184</v>
      </c>
    </row>
    <row r="41" spans="1:6" x14ac:dyDescent="0.2">
      <c r="A41" s="3" t="s">
        <v>22</v>
      </c>
      <c r="B41" s="3" t="s">
        <v>43</v>
      </c>
      <c r="C41">
        <v>71.5</v>
      </c>
      <c r="D41" s="1">
        <f t="shared" si="1"/>
        <v>1816.1</v>
      </c>
      <c r="E41" t="s">
        <v>178</v>
      </c>
      <c r="F41" t="s">
        <v>184</v>
      </c>
    </row>
    <row r="42" spans="1:6" x14ac:dyDescent="0.2">
      <c r="A42" s="3"/>
      <c r="B42" s="3"/>
    </row>
    <row r="43" spans="1:6" x14ac:dyDescent="0.2">
      <c r="A43" s="3" t="s">
        <v>44</v>
      </c>
      <c r="B43" s="3" t="s">
        <v>45</v>
      </c>
      <c r="C43">
        <v>60</v>
      </c>
      <c r="D43" s="1">
        <f>C43*25.4</f>
        <v>1524</v>
      </c>
      <c r="E43" t="s">
        <v>178</v>
      </c>
      <c r="F43" t="s">
        <v>186</v>
      </c>
    </row>
    <row r="44" spans="1:6" x14ac:dyDescent="0.2">
      <c r="A44" s="3"/>
      <c r="B44" s="3"/>
    </row>
    <row r="45" spans="1:6" x14ac:dyDescent="0.2">
      <c r="A45" s="3" t="s">
        <v>46</v>
      </c>
      <c r="B45" s="3" t="s">
        <v>47</v>
      </c>
      <c r="C45">
        <v>63</v>
      </c>
      <c r="D45" s="1">
        <f>C45*25.4</f>
        <v>1600.1999999999998</v>
      </c>
      <c r="E45" t="s">
        <v>178</v>
      </c>
      <c r="F45" t="s">
        <v>187</v>
      </c>
    </row>
    <row r="46" spans="1:6" x14ac:dyDescent="0.2">
      <c r="A46" s="3" t="s">
        <v>46</v>
      </c>
      <c r="B46" s="3" t="s">
        <v>48</v>
      </c>
      <c r="C46">
        <v>60.5</v>
      </c>
      <c r="D46" s="1">
        <f>C46*25.4</f>
        <v>1536.6999999999998</v>
      </c>
      <c r="E46" t="s">
        <v>178</v>
      </c>
      <c r="F46" t="s">
        <v>187</v>
      </c>
    </row>
    <row r="47" spans="1:6" x14ac:dyDescent="0.2">
      <c r="A47" s="3" t="s">
        <v>46</v>
      </c>
      <c r="B47" s="3" t="s">
        <v>49</v>
      </c>
      <c r="C47">
        <v>58</v>
      </c>
      <c r="D47" s="1">
        <f>C47*25.4</f>
        <v>1473.1999999999998</v>
      </c>
      <c r="E47" t="s">
        <v>178</v>
      </c>
      <c r="F47" t="s">
        <v>187</v>
      </c>
    </row>
    <row r="48" spans="1:6" x14ac:dyDescent="0.2">
      <c r="A48" s="3" t="s">
        <v>46</v>
      </c>
      <c r="B48" s="3" t="s">
        <v>50</v>
      </c>
      <c r="C48">
        <v>59</v>
      </c>
      <c r="D48" s="1">
        <f>C48*25.4</f>
        <v>1498.6</v>
      </c>
      <c r="E48" t="s">
        <v>178</v>
      </c>
      <c r="F48" t="s">
        <v>187</v>
      </c>
    </row>
    <row r="49" spans="1:6" x14ac:dyDescent="0.2">
      <c r="A49" s="3"/>
      <c r="B49" s="3"/>
    </row>
    <row r="50" spans="1:6" x14ac:dyDescent="0.2">
      <c r="A50" s="3" t="s">
        <v>51</v>
      </c>
      <c r="B50" s="3" t="s">
        <v>52</v>
      </c>
      <c r="C50">
        <v>48.25</v>
      </c>
      <c r="D50" s="1">
        <f t="shared" ref="D50:D81" si="2">C50*25.4</f>
        <v>1225.55</v>
      </c>
      <c r="E50" t="s">
        <v>180</v>
      </c>
      <c r="F50" t="s">
        <v>186</v>
      </c>
    </row>
    <row r="51" spans="1:6" x14ac:dyDescent="0.2">
      <c r="A51" s="3" t="s">
        <v>51</v>
      </c>
      <c r="B51" s="3" t="s">
        <v>53</v>
      </c>
      <c r="C51">
        <v>48.25</v>
      </c>
      <c r="D51" s="1">
        <f t="shared" si="2"/>
        <v>1225.55</v>
      </c>
      <c r="E51" t="s">
        <v>180</v>
      </c>
      <c r="F51" t="s">
        <v>186</v>
      </c>
    </row>
    <row r="52" spans="1:6" x14ac:dyDescent="0.2">
      <c r="A52" s="3" t="s">
        <v>51</v>
      </c>
      <c r="B52" s="3" t="s">
        <v>54</v>
      </c>
      <c r="C52">
        <v>56</v>
      </c>
      <c r="D52" s="1">
        <f t="shared" si="2"/>
        <v>1422.3999999999999</v>
      </c>
      <c r="E52" t="s">
        <v>179</v>
      </c>
    </row>
    <row r="53" spans="1:6" x14ac:dyDescent="0.2">
      <c r="A53" s="3" t="s">
        <v>51</v>
      </c>
      <c r="B53" s="3" t="s">
        <v>54</v>
      </c>
      <c r="C53">
        <v>63.5</v>
      </c>
      <c r="D53" s="1">
        <f t="shared" si="2"/>
        <v>1612.8999999999999</v>
      </c>
      <c r="E53" t="s">
        <v>178</v>
      </c>
    </row>
    <row r="54" spans="1:6" x14ac:dyDescent="0.2">
      <c r="A54" s="3" t="s">
        <v>51</v>
      </c>
      <c r="B54" s="3" t="s">
        <v>55</v>
      </c>
      <c r="C54">
        <v>57</v>
      </c>
      <c r="D54" s="1">
        <f t="shared" si="2"/>
        <v>1447.8</v>
      </c>
      <c r="E54" t="s">
        <v>178</v>
      </c>
      <c r="F54" t="s">
        <v>186</v>
      </c>
    </row>
    <row r="55" spans="1:6" x14ac:dyDescent="0.2">
      <c r="A55" s="3" t="s">
        <v>51</v>
      </c>
      <c r="B55" s="3" t="s">
        <v>56</v>
      </c>
      <c r="C55">
        <v>57</v>
      </c>
      <c r="D55" s="1">
        <f t="shared" si="2"/>
        <v>1447.8</v>
      </c>
      <c r="E55" t="s">
        <v>180</v>
      </c>
      <c r="F55" t="s">
        <v>186</v>
      </c>
    </row>
    <row r="56" spans="1:6" x14ac:dyDescent="0.2">
      <c r="A56" s="3" t="s">
        <v>51</v>
      </c>
      <c r="B56" s="3" t="s">
        <v>57</v>
      </c>
      <c r="C56">
        <v>49.19</v>
      </c>
      <c r="D56" s="1">
        <f t="shared" si="2"/>
        <v>1249.4259999999999</v>
      </c>
      <c r="E56" t="s">
        <v>180</v>
      </c>
      <c r="F56" t="s">
        <v>186</v>
      </c>
    </row>
    <row r="57" spans="1:6" x14ac:dyDescent="0.2">
      <c r="A57" s="3" t="s">
        <v>51</v>
      </c>
      <c r="B57" s="3" t="s">
        <v>58</v>
      </c>
      <c r="C57">
        <v>48.44</v>
      </c>
      <c r="D57" s="1">
        <f t="shared" si="2"/>
        <v>1230.376</v>
      </c>
      <c r="E57" t="s">
        <v>180</v>
      </c>
      <c r="F57" t="s">
        <v>186</v>
      </c>
    </row>
    <row r="58" spans="1:6" x14ac:dyDescent="0.2">
      <c r="A58" s="3" t="s">
        <v>51</v>
      </c>
      <c r="B58" s="3" t="s">
        <v>59</v>
      </c>
      <c r="C58">
        <v>48.44</v>
      </c>
      <c r="D58" s="1">
        <f t="shared" si="2"/>
        <v>1230.376</v>
      </c>
      <c r="E58" t="s">
        <v>180</v>
      </c>
      <c r="F58" t="s">
        <v>186</v>
      </c>
    </row>
    <row r="59" spans="1:6" x14ac:dyDescent="0.2">
      <c r="A59" s="3" t="s">
        <v>51</v>
      </c>
      <c r="B59" s="3" t="s">
        <v>60</v>
      </c>
      <c r="C59">
        <v>48.44</v>
      </c>
      <c r="D59" s="1">
        <f t="shared" si="2"/>
        <v>1230.376</v>
      </c>
      <c r="E59" t="s">
        <v>180</v>
      </c>
      <c r="F59" t="s">
        <v>186</v>
      </c>
    </row>
    <row r="60" spans="1:6" x14ac:dyDescent="0.2">
      <c r="A60" s="3" t="s">
        <v>51</v>
      </c>
      <c r="B60" s="3" t="s">
        <v>61</v>
      </c>
      <c r="C60">
        <v>65.5</v>
      </c>
      <c r="D60" s="1">
        <f t="shared" si="2"/>
        <v>1663.6999999999998</v>
      </c>
      <c r="E60" t="s">
        <v>180</v>
      </c>
    </row>
    <row r="61" spans="1:6" x14ac:dyDescent="0.2">
      <c r="A61" s="3" t="s">
        <v>51</v>
      </c>
      <c r="B61" s="3" t="s">
        <v>62</v>
      </c>
      <c r="C61">
        <v>65.75</v>
      </c>
      <c r="D61" s="1">
        <f t="shared" si="2"/>
        <v>1670.05</v>
      </c>
      <c r="E61" t="s">
        <v>180</v>
      </c>
    </row>
    <row r="62" spans="1:6" x14ac:dyDescent="0.2">
      <c r="A62" s="3" t="s">
        <v>51</v>
      </c>
      <c r="B62" s="3" t="s">
        <v>63</v>
      </c>
      <c r="C62">
        <v>57</v>
      </c>
      <c r="D62" s="1">
        <f t="shared" si="2"/>
        <v>1447.8</v>
      </c>
      <c r="E62" t="s">
        <v>180</v>
      </c>
    </row>
    <row r="63" spans="1:6" x14ac:dyDescent="0.2">
      <c r="A63" s="3" t="s">
        <v>51</v>
      </c>
      <c r="B63" s="3" t="s">
        <v>64</v>
      </c>
      <c r="C63">
        <v>50</v>
      </c>
      <c r="D63" s="1">
        <f t="shared" si="2"/>
        <v>1270</v>
      </c>
      <c r="E63" t="s">
        <v>180</v>
      </c>
    </row>
    <row r="64" spans="1:6" x14ac:dyDescent="0.2">
      <c r="A64" s="3" t="s">
        <v>51</v>
      </c>
      <c r="B64" s="3" t="s">
        <v>65</v>
      </c>
      <c r="C64">
        <v>63.5</v>
      </c>
      <c r="D64" s="1">
        <f t="shared" si="2"/>
        <v>1612.8999999999999</v>
      </c>
      <c r="E64" t="s">
        <v>179</v>
      </c>
    </row>
    <row r="65" spans="1:6" x14ac:dyDescent="0.2">
      <c r="A65" s="3" t="s">
        <v>51</v>
      </c>
      <c r="B65" s="3" t="s">
        <v>65</v>
      </c>
      <c r="C65">
        <v>63.81</v>
      </c>
      <c r="D65" s="1">
        <f t="shared" si="2"/>
        <v>1620.7739999999999</v>
      </c>
      <c r="E65" t="s">
        <v>178</v>
      </c>
    </row>
    <row r="66" spans="1:6" x14ac:dyDescent="0.2">
      <c r="A66" s="3" t="s">
        <v>51</v>
      </c>
      <c r="B66" s="3" t="s">
        <v>66</v>
      </c>
      <c r="C66">
        <v>63.8</v>
      </c>
      <c r="D66" s="1">
        <f t="shared" si="2"/>
        <v>1620.5199999999998</v>
      </c>
      <c r="E66" t="s">
        <v>179</v>
      </c>
    </row>
    <row r="67" spans="1:6" x14ac:dyDescent="0.2">
      <c r="A67" s="3" t="s">
        <v>51</v>
      </c>
      <c r="B67" s="3" t="s">
        <v>66</v>
      </c>
      <c r="C67">
        <v>64.38</v>
      </c>
      <c r="D67" s="1">
        <f t="shared" si="2"/>
        <v>1635.2519999999997</v>
      </c>
      <c r="E67" t="s">
        <v>178</v>
      </c>
    </row>
    <row r="68" spans="1:6" x14ac:dyDescent="0.2">
      <c r="A68" s="3" t="s">
        <v>51</v>
      </c>
      <c r="B68" s="3" t="s">
        <v>67</v>
      </c>
      <c r="C68">
        <v>50</v>
      </c>
      <c r="D68" s="1">
        <f t="shared" si="2"/>
        <v>1270</v>
      </c>
      <c r="E68" t="s">
        <v>178</v>
      </c>
    </row>
    <row r="69" spans="1:6" x14ac:dyDescent="0.2">
      <c r="A69" s="3" t="s">
        <v>51</v>
      </c>
      <c r="B69" s="3" t="s">
        <v>67</v>
      </c>
      <c r="C69">
        <v>51.5</v>
      </c>
      <c r="D69" s="1">
        <f t="shared" si="2"/>
        <v>1308.0999999999999</v>
      </c>
      <c r="E69" t="s">
        <v>179</v>
      </c>
    </row>
    <row r="70" spans="1:6" x14ac:dyDescent="0.2">
      <c r="A70" s="3" t="s">
        <v>51</v>
      </c>
      <c r="B70" s="3" t="s">
        <v>68</v>
      </c>
      <c r="C70">
        <v>50</v>
      </c>
      <c r="D70" s="1">
        <f t="shared" si="2"/>
        <v>1270</v>
      </c>
      <c r="E70" t="s">
        <v>178</v>
      </c>
      <c r="F70" t="s">
        <v>186</v>
      </c>
    </row>
    <row r="71" spans="1:6" x14ac:dyDescent="0.2">
      <c r="A71" s="3" t="s">
        <v>51</v>
      </c>
      <c r="B71" s="3" t="s">
        <v>68</v>
      </c>
      <c r="C71">
        <v>51.5</v>
      </c>
      <c r="D71" s="1">
        <f t="shared" si="2"/>
        <v>1308.0999999999999</v>
      </c>
      <c r="E71" t="s">
        <v>179</v>
      </c>
      <c r="F71" t="s">
        <v>186</v>
      </c>
    </row>
    <row r="72" spans="1:6" x14ac:dyDescent="0.2">
      <c r="A72" s="3" t="s">
        <v>51</v>
      </c>
      <c r="B72" s="3" t="s">
        <v>69</v>
      </c>
      <c r="C72">
        <v>63.9</v>
      </c>
      <c r="D72" s="1">
        <f t="shared" si="2"/>
        <v>1623.06</v>
      </c>
      <c r="E72" t="s">
        <v>179</v>
      </c>
      <c r="F72" t="s">
        <v>187</v>
      </c>
    </row>
    <row r="73" spans="1:6" x14ac:dyDescent="0.2">
      <c r="A73" s="3" t="s">
        <v>51</v>
      </c>
      <c r="B73" s="3" t="s">
        <v>69</v>
      </c>
      <c r="C73">
        <v>64.400000000000006</v>
      </c>
      <c r="D73" s="1">
        <f t="shared" si="2"/>
        <v>1635.76</v>
      </c>
      <c r="E73" t="s">
        <v>178</v>
      </c>
      <c r="F73" t="s">
        <v>187</v>
      </c>
    </row>
    <row r="74" spans="1:6" x14ac:dyDescent="0.2">
      <c r="A74" s="3" t="s">
        <v>51</v>
      </c>
      <c r="B74" s="3" t="s">
        <v>70</v>
      </c>
      <c r="C74">
        <v>63.5</v>
      </c>
      <c r="D74" s="1">
        <f t="shared" si="2"/>
        <v>1612.8999999999999</v>
      </c>
      <c r="E74" t="s">
        <v>179</v>
      </c>
      <c r="F74" t="s">
        <v>187</v>
      </c>
    </row>
    <row r="75" spans="1:6" x14ac:dyDescent="0.2">
      <c r="A75" s="3" t="s">
        <v>51</v>
      </c>
      <c r="B75" s="3" t="s">
        <v>70</v>
      </c>
      <c r="C75">
        <v>63.8</v>
      </c>
      <c r="D75" s="1">
        <f t="shared" si="2"/>
        <v>1620.5199999999998</v>
      </c>
      <c r="E75" t="s">
        <v>178</v>
      </c>
      <c r="F75" t="s">
        <v>187</v>
      </c>
    </row>
    <row r="76" spans="1:6" x14ac:dyDescent="0.2">
      <c r="A76" s="3" t="s">
        <v>51</v>
      </c>
      <c r="B76" s="3" t="s">
        <v>71</v>
      </c>
      <c r="C76">
        <v>57.3</v>
      </c>
      <c r="D76" s="1">
        <f t="shared" si="2"/>
        <v>1455.4199999999998</v>
      </c>
      <c r="E76" t="s">
        <v>179</v>
      </c>
      <c r="F76" t="s">
        <v>187</v>
      </c>
    </row>
    <row r="77" spans="1:6" x14ac:dyDescent="0.2">
      <c r="A77" s="3" t="s">
        <v>51</v>
      </c>
      <c r="B77" s="3" t="s">
        <v>71</v>
      </c>
      <c r="C77">
        <v>57.5</v>
      </c>
      <c r="D77" s="1">
        <f t="shared" si="2"/>
        <v>1460.5</v>
      </c>
      <c r="E77" t="s">
        <v>178</v>
      </c>
      <c r="F77" t="s">
        <v>187</v>
      </c>
    </row>
    <row r="78" spans="1:6" x14ac:dyDescent="0.2">
      <c r="A78" s="3" t="s">
        <v>51</v>
      </c>
      <c r="B78" s="3" t="s">
        <v>72</v>
      </c>
      <c r="C78">
        <v>57.5</v>
      </c>
      <c r="D78" s="1">
        <f t="shared" si="2"/>
        <v>1460.5</v>
      </c>
      <c r="E78" t="s">
        <v>178</v>
      </c>
      <c r="F78" t="s">
        <v>187</v>
      </c>
    </row>
    <row r="79" spans="1:6" x14ac:dyDescent="0.2">
      <c r="A79" s="3" t="s">
        <v>51</v>
      </c>
      <c r="B79" s="3" t="s">
        <v>72</v>
      </c>
      <c r="C79">
        <v>57.5</v>
      </c>
      <c r="D79" s="1">
        <f t="shared" si="2"/>
        <v>1460.5</v>
      </c>
      <c r="E79" t="s">
        <v>178</v>
      </c>
      <c r="F79" t="s">
        <v>187</v>
      </c>
    </row>
    <row r="80" spans="1:6" x14ac:dyDescent="0.2">
      <c r="A80" s="3" t="s">
        <v>51</v>
      </c>
      <c r="B80" s="3" t="s">
        <v>72</v>
      </c>
      <c r="C80">
        <v>57.5</v>
      </c>
      <c r="D80" s="1">
        <f t="shared" si="2"/>
        <v>1460.5</v>
      </c>
      <c r="E80" t="s">
        <v>178</v>
      </c>
      <c r="F80" t="s">
        <v>187</v>
      </c>
    </row>
    <row r="81" spans="1:6" x14ac:dyDescent="0.2">
      <c r="A81" s="3" t="s">
        <v>51</v>
      </c>
      <c r="B81" s="3" t="s">
        <v>72</v>
      </c>
      <c r="C81">
        <v>58.8</v>
      </c>
      <c r="D81" s="1">
        <f t="shared" si="2"/>
        <v>1493.5199999999998</v>
      </c>
      <c r="E81" t="s">
        <v>179</v>
      </c>
      <c r="F81" t="s">
        <v>187</v>
      </c>
    </row>
    <row r="82" spans="1:6" x14ac:dyDescent="0.2">
      <c r="A82" s="3" t="s">
        <v>51</v>
      </c>
      <c r="B82" s="3" t="s">
        <v>73</v>
      </c>
      <c r="C82">
        <v>62.9</v>
      </c>
      <c r="D82" s="1">
        <f t="shared" ref="D82:D113" si="3">C82*25.4</f>
        <v>1597.6599999999999</v>
      </c>
      <c r="E82" t="s">
        <v>179</v>
      </c>
      <c r="F82" t="s">
        <v>187</v>
      </c>
    </row>
    <row r="83" spans="1:6" x14ac:dyDescent="0.2">
      <c r="A83" s="3" t="s">
        <v>51</v>
      </c>
      <c r="B83" s="3" t="s">
        <v>73</v>
      </c>
      <c r="C83">
        <v>63.8</v>
      </c>
      <c r="D83" s="1">
        <f t="shared" si="3"/>
        <v>1620.5199999999998</v>
      </c>
      <c r="E83" t="s">
        <v>178</v>
      </c>
      <c r="F83" t="s">
        <v>187</v>
      </c>
    </row>
    <row r="84" spans="1:6" x14ac:dyDescent="0.2">
      <c r="A84" s="3" t="s">
        <v>51</v>
      </c>
      <c r="B84" s="3" t="s">
        <v>74</v>
      </c>
      <c r="C84">
        <v>62.9</v>
      </c>
      <c r="D84" s="1">
        <f t="shared" si="3"/>
        <v>1597.6599999999999</v>
      </c>
      <c r="E84" t="s">
        <v>179</v>
      </c>
      <c r="F84" t="s">
        <v>183</v>
      </c>
    </row>
    <row r="85" spans="1:6" x14ac:dyDescent="0.2">
      <c r="A85" s="3" t="s">
        <v>51</v>
      </c>
      <c r="B85" s="3" t="s">
        <v>74</v>
      </c>
      <c r="C85">
        <v>64.400000000000006</v>
      </c>
      <c r="D85" s="1">
        <f t="shared" si="3"/>
        <v>1635.76</v>
      </c>
      <c r="E85" t="s">
        <v>178</v>
      </c>
      <c r="F85" t="s">
        <v>183</v>
      </c>
    </row>
    <row r="86" spans="1:6" x14ac:dyDescent="0.2">
      <c r="A86" s="3" t="s">
        <v>51</v>
      </c>
      <c r="B86" s="3" t="s">
        <v>75</v>
      </c>
      <c r="C86">
        <v>57.5</v>
      </c>
      <c r="D86" s="1">
        <f t="shared" si="3"/>
        <v>1460.5</v>
      </c>
      <c r="E86" t="s">
        <v>178</v>
      </c>
      <c r="F86" t="s">
        <v>187</v>
      </c>
    </row>
    <row r="87" spans="1:6" x14ac:dyDescent="0.2">
      <c r="A87" s="3" t="s">
        <v>51</v>
      </c>
      <c r="B87" s="3" t="s">
        <v>75</v>
      </c>
      <c r="C87">
        <v>57.5</v>
      </c>
      <c r="D87" s="1">
        <f t="shared" si="3"/>
        <v>1460.5</v>
      </c>
      <c r="E87" t="s">
        <v>178</v>
      </c>
      <c r="F87" t="s">
        <v>187</v>
      </c>
    </row>
    <row r="88" spans="1:6" x14ac:dyDescent="0.2">
      <c r="A88" s="3" t="s">
        <v>51</v>
      </c>
      <c r="B88" s="3" t="s">
        <v>75</v>
      </c>
      <c r="C88">
        <v>59</v>
      </c>
      <c r="D88" s="1">
        <f t="shared" si="3"/>
        <v>1498.6</v>
      </c>
      <c r="E88" t="s">
        <v>179</v>
      </c>
      <c r="F88" t="s">
        <v>187</v>
      </c>
    </row>
    <row r="89" spans="1:6" x14ac:dyDescent="0.2">
      <c r="A89" s="3" t="s">
        <v>51</v>
      </c>
      <c r="B89" s="3" t="s">
        <v>75</v>
      </c>
      <c r="C89">
        <v>59</v>
      </c>
      <c r="D89" s="1">
        <f t="shared" si="3"/>
        <v>1498.6</v>
      </c>
      <c r="E89" t="s">
        <v>179</v>
      </c>
      <c r="F89" t="s">
        <v>187</v>
      </c>
    </row>
    <row r="90" spans="1:6" x14ac:dyDescent="0.2">
      <c r="A90" s="3" t="s">
        <v>51</v>
      </c>
      <c r="B90" s="3" t="s">
        <v>76</v>
      </c>
      <c r="C90">
        <v>58.5</v>
      </c>
      <c r="D90" s="1">
        <f t="shared" si="3"/>
        <v>1485.8999999999999</v>
      </c>
      <c r="E90" t="s">
        <v>178</v>
      </c>
      <c r="F90" t="s">
        <v>187</v>
      </c>
    </row>
    <row r="91" spans="1:6" x14ac:dyDescent="0.2">
      <c r="A91" s="3" t="s">
        <v>51</v>
      </c>
      <c r="B91" s="3" t="s">
        <v>76</v>
      </c>
      <c r="C91">
        <v>58.5</v>
      </c>
      <c r="D91" s="1">
        <f t="shared" si="3"/>
        <v>1485.8999999999999</v>
      </c>
      <c r="E91" t="s">
        <v>178</v>
      </c>
      <c r="F91" t="s">
        <v>187</v>
      </c>
    </row>
    <row r="92" spans="1:6" x14ac:dyDescent="0.2">
      <c r="A92" s="3" t="s">
        <v>51</v>
      </c>
      <c r="B92" s="3" t="s">
        <v>76</v>
      </c>
      <c r="C92">
        <v>59.5</v>
      </c>
      <c r="D92" s="1">
        <f t="shared" si="3"/>
        <v>1511.3</v>
      </c>
      <c r="E92" t="s">
        <v>179</v>
      </c>
      <c r="F92" t="s">
        <v>187</v>
      </c>
    </row>
    <row r="93" spans="1:6" x14ac:dyDescent="0.2">
      <c r="A93" s="3" t="s">
        <v>51</v>
      </c>
      <c r="B93" s="3" t="s">
        <v>76</v>
      </c>
      <c r="C93">
        <v>59.5</v>
      </c>
      <c r="D93" s="1">
        <f t="shared" si="3"/>
        <v>1511.3</v>
      </c>
      <c r="E93" t="s">
        <v>179</v>
      </c>
      <c r="F93" t="s">
        <v>187</v>
      </c>
    </row>
    <row r="94" spans="1:6" x14ac:dyDescent="0.2">
      <c r="A94" s="3" t="s">
        <v>51</v>
      </c>
      <c r="B94" s="3" t="s">
        <v>77</v>
      </c>
      <c r="C94">
        <v>57.8</v>
      </c>
      <c r="D94" s="1">
        <f t="shared" si="3"/>
        <v>1468.12</v>
      </c>
      <c r="E94" t="s">
        <v>178</v>
      </c>
      <c r="F94" t="s">
        <v>187</v>
      </c>
    </row>
    <row r="95" spans="1:6" x14ac:dyDescent="0.2">
      <c r="A95" s="3" t="s">
        <v>51</v>
      </c>
      <c r="B95" s="3" t="s">
        <v>77</v>
      </c>
      <c r="C95">
        <v>57.8</v>
      </c>
      <c r="D95" s="1">
        <f t="shared" si="3"/>
        <v>1468.12</v>
      </c>
      <c r="E95" t="s">
        <v>178</v>
      </c>
      <c r="F95" t="s">
        <v>187</v>
      </c>
    </row>
    <row r="96" spans="1:6" x14ac:dyDescent="0.2">
      <c r="A96" s="3" t="s">
        <v>51</v>
      </c>
      <c r="B96" s="3" t="s">
        <v>77</v>
      </c>
      <c r="C96">
        <v>59.2</v>
      </c>
      <c r="D96" s="1">
        <f t="shared" si="3"/>
        <v>1503.68</v>
      </c>
      <c r="E96" t="s">
        <v>179</v>
      </c>
      <c r="F96" t="s">
        <v>187</v>
      </c>
    </row>
    <row r="97" spans="1:6" x14ac:dyDescent="0.2">
      <c r="A97" s="3" t="s">
        <v>51</v>
      </c>
      <c r="B97" s="3" t="s">
        <v>77</v>
      </c>
      <c r="C97">
        <v>59.2</v>
      </c>
      <c r="D97" s="1">
        <f t="shared" si="3"/>
        <v>1503.68</v>
      </c>
      <c r="E97" t="s">
        <v>179</v>
      </c>
      <c r="F97" t="s">
        <v>187</v>
      </c>
    </row>
    <row r="98" spans="1:6" x14ac:dyDescent="0.2">
      <c r="A98" s="3" t="s">
        <v>51</v>
      </c>
      <c r="B98" s="3" t="s">
        <v>78</v>
      </c>
      <c r="C98">
        <v>62.3</v>
      </c>
      <c r="D98" s="1">
        <f t="shared" si="3"/>
        <v>1582.4199999999998</v>
      </c>
      <c r="E98" t="s">
        <v>178</v>
      </c>
      <c r="F98" t="s">
        <v>187</v>
      </c>
    </row>
    <row r="99" spans="1:6" x14ac:dyDescent="0.2">
      <c r="A99" s="3" t="s">
        <v>51</v>
      </c>
      <c r="B99" s="3" t="s">
        <v>78</v>
      </c>
      <c r="C99">
        <v>62.3</v>
      </c>
      <c r="D99" s="1">
        <f t="shared" si="3"/>
        <v>1582.4199999999998</v>
      </c>
      <c r="E99" t="s">
        <v>178</v>
      </c>
      <c r="F99" t="s">
        <v>187</v>
      </c>
    </row>
    <row r="100" spans="1:6" x14ac:dyDescent="0.2">
      <c r="A100" s="3" t="s">
        <v>51</v>
      </c>
      <c r="B100" s="3" t="s">
        <v>78</v>
      </c>
      <c r="C100">
        <v>65.400000000000006</v>
      </c>
      <c r="D100" s="1">
        <f t="shared" si="3"/>
        <v>1661.16</v>
      </c>
      <c r="E100" t="s">
        <v>179</v>
      </c>
      <c r="F100" t="s">
        <v>187</v>
      </c>
    </row>
    <row r="101" spans="1:6" x14ac:dyDescent="0.2">
      <c r="A101" s="3" t="s">
        <v>51</v>
      </c>
      <c r="B101" s="3" t="s">
        <v>78</v>
      </c>
      <c r="C101">
        <v>65.400000000000006</v>
      </c>
      <c r="D101" s="1">
        <f t="shared" si="3"/>
        <v>1661.16</v>
      </c>
      <c r="E101" t="s">
        <v>179</v>
      </c>
      <c r="F101" t="s">
        <v>187</v>
      </c>
    </row>
    <row r="102" spans="1:6" x14ac:dyDescent="0.2">
      <c r="A102" s="3" t="s">
        <v>51</v>
      </c>
      <c r="B102" s="3" t="s">
        <v>79</v>
      </c>
      <c r="C102">
        <v>50</v>
      </c>
      <c r="D102" s="1">
        <f t="shared" si="3"/>
        <v>1270</v>
      </c>
      <c r="E102" t="s">
        <v>178</v>
      </c>
      <c r="F102" t="s">
        <v>186</v>
      </c>
    </row>
    <row r="103" spans="1:6" x14ac:dyDescent="0.2">
      <c r="A103" s="3" t="s">
        <v>51</v>
      </c>
      <c r="B103" s="3" t="s">
        <v>79</v>
      </c>
      <c r="C103">
        <v>51.5</v>
      </c>
      <c r="D103" s="1">
        <f t="shared" si="3"/>
        <v>1308.0999999999999</v>
      </c>
      <c r="E103" t="s">
        <v>178</v>
      </c>
      <c r="F103" t="s">
        <v>186</v>
      </c>
    </row>
    <row r="104" spans="1:6" x14ac:dyDescent="0.2">
      <c r="A104" s="3" t="s">
        <v>51</v>
      </c>
      <c r="B104" s="3" t="s">
        <v>80</v>
      </c>
      <c r="C104">
        <v>64.900000000000006</v>
      </c>
      <c r="D104" s="1">
        <f t="shared" si="3"/>
        <v>1648.46</v>
      </c>
      <c r="E104" t="s">
        <v>179</v>
      </c>
      <c r="F104" t="s">
        <v>183</v>
      </c>
    </row>
    <row r="105" spans="1:6" x14ac:dyDescent="0.2">
      <c r="A105" s="3" t="s">
        <v>51</v>
      </c>
      <c r="B105" s="3" t="s">
        <v>80</v>
      </c>
      <c r="C105">
        <v>65.900000000000006</v>
      </c>
      <c r="D105" s="1">
        <f t="shared" si="3"/>
        <v>1673.8600000000001</v>
      </c>
      <c r="E105" t="s">
        <v>178</v>
      </c>
      <c r="F105" t="s">
        <v>183</v>
      </c>
    </row>
    <row r="106" spans="1:6" x14ac:dyDescent="0.2">
      <c r="A106" s="3" t="s">
        <v>51</v>
      </c>
      <c r="B106" s="3" t="s">
        <v>81</v>
      </c>
      <c r="C106">
        <v>63.3</v>
      </c>
      <c r="D106" s="1">
        <f t="shared" si="3"/>
        <v>1607.82</v>
      </c>
      <c r="E106" t="s">
        <v>178</v>
      </c>
      <c r="F106" t="s">
        <v>187</v>
      </c>
    </row>
    <row r="107" spans="1:6" x14ac:dyDescent="0.2">
      <c r="A107" s="3" t="s">
        <v>51</v>
      </c>
      <c r="B107" s="3" t="s">
        <v>81</v>
      </c>
      <c r="C107">
        <v>63.8</v>
      </c>
      <c r="D107" s="1">
        <f t="shared" si="3"/>
        <v>1620.5199999999998</v>
      </c>
      <c r="E107" t="s">
        <v>178</v>
      </c>
      <c r="F107" t="s">
        <v>187</v>
      </c>
    </row>
    <row r="108" spans="1:6" x14ac:dyDescent="0.2">
      <c r="A108" s="3" t="s">
        <v>51</v>
      </c>
      <c r="B108" s="3" t="s">
        <v>82</v>
      </c>
      <c r="C108">
        <v>57.8</v>
      </c>
      <c r="D108" s="1">
        <f t="shared" si="3"/>
        <v>1468.12</v>
      </c>
      <c r="E108" t="s">
        <v>178</v>
      </c>
      <c r="F108" t="s">
        <v>187</v>
      </c>
    </row>
    <row r="109" spans="1:6" x14ac:dyDescent="0.2">
      <c r="A109" s="3" t="s">
        <v>51</v>
      </c>
      <c r="B109" s="3" t="s">
        <v>82</v>
      </c>
      <c r="C109">
        <v>57.8</v>
      </c>
      <c r="D109" s="1">
        <f t="shared" si="3"/>
        <v>1468.12</v>
      </c>
      <c r="E109" t="s">
        <v>178</v>
      </c>
      <c r="F109" t="s">
        <v>187</v>
      </c>
    </row>
    <row r="110" spans="1:6" x14ac:dyDescent="0.2">
      <c r="A110" s="3" t="s">
        <v>51</v>
      </c>
      <c r="B110" s="3" t="s">
        <v>82</v>
      </c>
      <c r="C110">
        <v>59.4</v>
      </c>
      <c r="D110" s="1">
        <f t="shared" si="3"/>
        <v>1508.76</v>
      </c>
      <c r="E110" t="s">
        <v>179</v>
      </c>
      <c r="F110" t="s">
        <v>187</v>
      </c>
    </row>
    <row r="111" spans="1:6" x14ac:dyDescent="0.2">
      <c r="A111" s="3" t="s">
        <v>51</v>
      </c>
      <c r="B111" s="3" t="s">
        <v>82</v>
      </c>
      <c r="C111">
        <v>59.4</v>
      </c>
      <c r="D111" s="1">
        <f t="shared" si="3"/>
        <v>1508.76</v>
      </c>
      <c r="E111" t="s">
        <v>179</v>
      </c>
      <c r="F111" t="s">
        <v>187</v>
      </c>
    </row>
    <row r="112" spans="1:6" x14ac:dyDescent="0.2">
      <c r="A112" s="3" t="s">
        <v>51</v>
      </c>
      <c r="B112" s="3" t="s">
        <v>83</v>
      </c>
      <c r="C112">
        <v>62.3</v>
      </c>
      <c r="D112" s="1">
        <f t="shared" si="3"/>
        <v>1582.4199999999998</v>
      </c>
      <c r="E112" t="s">
        <v>178</v>
      </c>
      <c r="F112" t="s">
        <v>187</v>
      </c>
    </row>
    <row r="113" spans="1:6" x14ac:dyDescent="0.2">
      <c r="A113" s="3" t="s">
        <v>51</v>
      </c>
      <c r="B113" s="3" t="s">
        <v>83</v>
      </c>
      <c r="C113">
        <v>65.3</v>
      </c>
      <c r="D113" s="1">
        <f t="shared" si="3"/>
        <v>1658.62</v>
      </c>
      <c r="E113" t="s">
        <v>179</v>
      </c>
      <c r="F113" t="s">
        <v>187</v>
      </c>
    </row>
    <row r="114" spans="1:6" x14ac:dyDescent="0.2">
      <c r="A114" s="3" t="s">
        <v>51</v>
      </c>
      <c r="B114" s="3" t="s">
        <v>84</v>
      </c>
      <c r="C114">
        <v>65.3</v>
      </c>
      <c r="D114" s="1">
        <f t="shared" ref="D114:D145" si="4">C114*25.4</f>
        <v>1658.62</v>
      </c>
      <c r="E114" t="s">
        <v>179</v>
      </c>
      <c r="F114" t="s">
        <v>187</v>
      </c>
    </row>
    <row r="115" spans="1:6" x14ac:dyDescent="0.2">
      <c r="A115" s="3" t="s">
        <v>51</v>
      </c>
      <c r="B115" s="3" t="s">
        <v>85</v>
      </c>
      <c r="C115">
        <v>55</v>
      </c>
      <c r="D115" s="1">
        <f t="shared" si="4"/>
        <v>1397</v>
      </c>
      <c r="E115" t="s">
        <v>178</v>
      </c>
      <c r="F115" t="s">
        <v>186</v>
      </c>
    </row>
    <row r="116" spans="1:6" x14ac:dyDescent="0.2">
      <c r="A116" s="3" t="s">
        <v>51</v>
      </c>
      <c r="B116" s="3" t="s">
        <v>85</v>
      </c>
      <c r="C116">
        <v>55.8</v>
      </c>
      <c r="D116" s="1">
        <f t="shared" si="4"/>
        <v>1417.32</v>
      </c>
      <c r="E116" t="s">
        <v>179</v>
      </c>
      <c r="F116" t="s">
        <v>186</v>
      </c>
    </row>
    <row r="117" spans="1:6" x14ac:dyDescent="0.2">
      <c r="A117" s="3" t="s">
        <v>51</v>
      </c>
      <c r="B117" s="3" t="s">
        <v>86</v>
      </c>
      <c r="C117">
        <v>55</v>
      </c>
      <c r="D117" s="1">
        <f t="shared" si="4"/>
        <v>1397</v>
      </c>
      <c r="E117" t="s">
        <v>178</v>
      </c>
      <c r="F117" t="s">
        <v>186</v>
      </c>
    </row>
    <row r="118" spans="1:6" x14ac:dyDescent="0.2">
      <c r="A118" s="3" t="s">
        <v>51</v>
      </c>
      <c r="B118" s="3" t="s">
        <v>86</v>
      </c>
      <c r="C118">
        <v>55.8</v>
      </c>
      <c r="D118" s="1">
        <f t="shared" si="4"/>
        <v>1417.32</v>
      </c>
      <c r="E118" t="s">
        <v>179</v>
      </c>
      <c r="F118" t="s">
        <v>186</v>
      </c>
    </row>
    <row r="119" spans="1:6" x14ac:dyDescent="0.2">
      <c r="A119" s="3" t="s">
        <v>51</v>
      </c>
      <c r="B119" s="3" t="s">
        <v>87</v>
      </c>
      <c r="C119">
        <v>60.62</v>
      </c>
      <c r="D119" s="1">
        <f t="shared" si="4"/>
        <v>1539.7479999999998</v>
      </c>
      <c r="E119" t="s">
        <v>180</v>
      </c>
      <c r="F119" t="s">
        <v>185</v>
      </c>
    </row>
    <row r="120" spans="1:6" x14ac:dyDescent="0.2">
      <c r="A120" s="3" t="s">
        <v>51</v>
      </c>
      <c r="B120" s="3" t="s">
        <v>88</v>
      </c>
      <c r="C120">
        <v>58</v>
      </c>
      <c r="D120" s="1">
        <f t="shared" si="4"/>
        <v>1473.1999999999998</v>
      </c>
      <c r="E120" t="s">
        <v>180</v>
      </c>
      <c r="F120" t="s">
        <v>185</v>
      </c>
    </row>
    <row r="121" spans="1:6" x14ac:dyDescent="0.2">
      <c r="A121" s="3" t="s">
        <v>51</v>
      </c>
      <c r="B121" s="3" t="s">
        <v>89</v>
      </c>
      <c r="C121">
        <v>60.62</v>
      </c>
      <c r="D121" s="1">
        <f t="shared" si="4"/>
        <v>1539.7479999999998</v>
      </c>
      <c r="E121" t="s">
        <v>180</v>
      </c>
      <c r="F121" t="s">
        <v>185</v>
      </c>
    </row>
    <row r="122" spans="1:6" x14ac:dyDescent="0.2">
      <c r="A122" s="3" t="s">
        <v>51</v>
      </c>
      <c r="B122" s="3" t="s">
        <v>90</v>
      </c>
      <c r="C122">
        <v>58</v>
      </c>
      <c r="D122" s="1">
        <f t="shared" si="4"/>
        <v>1473.1999999999998</v>
      </c>
      <c r="E122" t="s">
        <v>180</v>
      </c>
      <c r="F122" t="s">
        <v>185</v>
      </c>
    </row>
    <row r="123" spans="1:6" x14ac:dyDescent="0.2">
      <c r="A123" s="3" t="s">
        <v>51</v>
      </c>
      <c r="B123" s="3" t="s">
        <v>91</v>
      </c>
      <c r="C123">
        <v>61</v>
      </c>
      <c r="D123" s="1">
        <f t="shared" si="4"/>
        <v>1549.3999999999999</v>
      </c>
      <c r="E123" t="s">
        <v>179</v>
      </c>
      <c r="F123" t="s">
        <v>185</v>
      </c>
    </row>
    <row r="124" spans="1:6" x14ac:dyDescent="0.2">
      <c r="A124" s="3" t="s">
        <v>51</v>
      </c>
      <c r="B124" s="3" t="s">
        <v>92</v>
      </c>
      <c r="C124">
        <v>51.5</v>
      </c>
      <c r="D124" s="1">
        <f t="shared" si="4"/>
        <v>1308.0999999999999</v>
      </c>
      <c r="E124" t="s">
        <v>179</v>
      </c>
      <c r="F124" t="s">
        <v>186</v>
      </c>
    </row>
    <row r="125" spans="1:6" x14ac:dyDescent="0.2">
      <c r="A125" s="3" t="s">
        <v>51</v>
      </c>
      <c r="B125" s="3" t="s">
        <v>93</v>
      </c>
      <c r="C125">
        <v>50</v>
      </c>
      <c r="D125" s="1">
        <f t="shared" si="4"/>
        <v>1270</v>
      </c>
      <c r="E125" t="s">
        <v>178</v>
      </c>
      <c r="F125" t="s">
        <v>186</v>
      </c>
    </row>
    <row r="126" spans="1:6" x14ac:dyDescent="0.2">
      <c r="A126" s="3" t="s">
        <v>51</v>
      </c>
      <c r="B126" s="3" t="s">
        <v>94</v>
      </c>
      <c r="C126">
        <v>56</v>
      </c>
      <c r="D126" s="1">
        <f t="shared" si="4"/>
        <v>1422.3999999999999</v>
      </c>
      <c r="E126" t="s">
        <v>179</v>
      </c>
      <c r="F126" t="s">
        <v>186</v>
      </c>
    </row>
    <row r="127" spans="1:6" x14ac:dyDescent="0.2">
      <c r="A127" s="3" t="s">
        <v>51</v>
      </c>
      <c r="B127" s="3" t="s">
        <v>95</v>
      </c>
      <c r="C127">
        <v>55</v>
      </c>
      <c r="D127" s="1">
        <f t="shared" si="4"/>
        <v>1397</v>
      </c>
      <c r="E127" t="s">
        <v>178</v>
      </c>
      <c r="F127" t="s">
        <v>186</v>
      </c>
    </row>
    <row r="128" spans="1:6" x14ac:dyDescent="0.2">
      <c r="A128" s="4" t="s">
        <v>51</v>
      </c>
      <c r="B128" s="3" t="s">
        <v>96</v>
      </c>
      <c r="D128" s="1">
        <v>1283</v>
      </c>
      <c r="E128" t="s">
        <v>180</v>
      </c>
      <c r="F128" t="s">
        <v>186</v>
      </c>
    </row>
    <row r="129" spans="1:6" x14ac:dyDescent="0.2">
      <c r="A129" s="4" t="s">
        <v>51</v>
      </c>
      <c r="B129" s="3" t="s">
        <v>97</v>
      </c>
      <c r="D129" s="1">
        <v>1384</v>
      </c>
      <c r="E129" t="s">
        <v>180</v>
      </c>
      <c r="F129" t="s">
        <v>186</v>
      </c>
    </row>
    <row r="130" spans="1:6" x14ac:dyDescent="0.2">
      <c r="A130" s="4" t="s">
        <v>51</v>
      </c>
      <c r="B130" s="3" t="s">
        <v>98</v>
      </c>
      <c r="D130" s="1">
        <v>1283</v>
      </c>
      <c r="E130" t="s">
        <v>180</v>
      </c>
      <c r="F130" t="s">
        <v>186</v>
      </c>
    </row>
    <row r="131" spans="1:6" x14ac:dyDescent="0.2">
      <c r="A131" s="4" t="s">
        <v>51</v>
      </c>
      <c r="B131" s="3" t="s">
        <v>99</v>
      </c>
      <c r="D131" s="1">
        <v>1283</v>
      </c>
      <c r="E131" t="s">
        <v>180</v>
      </c>
      <c r="F131" t="s">
        <v>186</v>
      </c>
    </row>
    <row r="132" spans="1:6" x14ac:dyDescent="0.2">
      <c r="A132" s="4" t="s">
        <v>51</v>
      </c>
      <c r="B132" s="3" t="s">
        <v>100</v>
      </c>
      <c r="D132" s="1">
        <v>1283</v>
      </c>
      <c r="E132" t="s">
        <v>180</v>
      </c>
      <c r="F132" t="s">
        <v>186</v>
      </c>
    </row>
    <row r="133" spans="1:6" x14ac:dyDescent="0.2">
      <c r="A133" s="4" t="s">
        <v>51</v>
      </c>
      <c r="B133" s="3" t="s">
        <v>101</v>
      </c>
      <c r="D133" s="1">
        <v>1283</v>
      </c>
      <c r="E133" t="s">
        <v>180</v>
      </c>
      <c r="F133" t="s">
        <v>186</v>
      </c>
    </row>
    <row r="134" spans="1:6" x14ac:dyDescent="0.2">
      <c r="A134" s="4" t="s">
        <v>51</v>
      </c>
      <c r="B134" s="3" t="s">
        <v>102</v>
      </c>
      <c r="D134" s="1">
        <v>1499</v>
      </c>
      <c r="E134" t="s">
        <v>180</v>
      </c>
      <c r="F134" t="s">
        <v>187</v>
      </c>
    </row>
    <row r="135" spans="1:6" x14ac:dyDescent="0.2">
      <c r="A135" s="4" t="s">
        <v>51</v>
      </c>
      <c r="B135" s="3" t="s">
        <v>103</v>
      </c>
      <c r="D135" s="1">
        <v>1524</v>
      </c>
      <c r="E135" t="s">
        <v>180</v>
      </c>
      <c r="F135" t="s">
        <v>185</v>
      </c>
    </row>
    <row r="136" spans="1:6" x14ac:dyDescent="0.2">
      <c r="A136" s="4" t="s">
        <v>51</v>
      </c>
      <c r="B136" s="3" t="s">
        <v>104</v>
      </c>
      <c r="D136" s="1">
        <v>1543</v>
      </c>
      <c r="E136" t="s">
        <v>180</v>
      </c>
      <c r="F136" t="s">
        <v>185</v>
      </c>
    </row>
    <row r="137" spans="1:6" x14ac:dyDescent="0.2">
      <c r="A137" s="3" t="s">
        <v>51</v>
      </c>
      <c r="B137" s="3" t="s">
        <v>105</v>
      </c>
      <c r="C137">
        <v>61.5</v>
      </c>
      <c r="D137" s="1">
        <f>C137*25.4</f>
        <v>1562.1</v>
      </c>
      <c r="E137" t="s">
        <v>179</v>
      </c>
      <c r="F137" t="s">
        <v>187</v>
      </c>
    </row>
    <row r="138" spans="1:6" x14ac:dyDescent="0.2">
      <c r="A138" s="3" t="s">
        <v>51</v>
      </c>
      <c r="B138" s="3" t="s">
        <v>106</v>
      </c>
      <c r="C138">
        <v>61</v>
      </c>
      <c r="D138" s="1">
        <f>C138*25.4</f>
        <v>1549.3999999999999</v>
      </c>
      <c r="E138" t="s">
        <v>179</v>
      </c>
      <c r="F138" t="s">
        <v>185</v>
      </c>
    </row>
    <row r="139" spans="1:6" x14ac:dyDescent="0.2">
      <c r="A139" s="3" t="s">
        <v>51</v>
      </c>
      <c r="B139" s="3" t="s">
        <v>107</v>
      </c>
      <c r="C139">
        <v>60</v>
      </c>
      <c r="D139" s="1">
        <f>C139*25.4</f>
        <v>1524</v>
      </c>
      <c r="E139" t="s">
        <v>178</v>
      </c>
      <c r="F139" t="s">
        <v>185</v>
      </c>
    </row>
    <row r="140" spans="1:6" x14ac:dyDescent="0.2">
      <c r="A140" s="4" t="s">
        <v>51</v>
      </c>
      <c r="B140" s="5" t="s">
        <v>108</v>
      </c>
      <c r="D140" s="1">
        <v>1563</v>
      </c>
      <c r="E140" t="s">
        <v>179</v>
      </c>
      <c r="F140" t="s">
        <v>185</v>
      </c>
    </row>
    <row r="141" spans="1:6" x14ac:dyDescent="0.2">
      <c r="A141" s="4" t="s">
        <v>51</v>
      </c>
      <c r="B141" s="5" t="s">
        <v>109</v>
      </c>
      <c r="D141" s="1">
        <v>1563</v>
      </c>
      <c r="E141" t="s">
        <v>178</v>
      </c>
      <c r="F141" t="s">
        <v>185</v>
      </c>
    </row>
    <row r="142" spans="1:6" x14ac:dyDescent="0.2">
      <c r="A142" s="3" t="s">
        <v>51</v>
      </c>
      <c r="B142" s="3" t="s">
        <v>110</v>
      </c>
      <c r="C142">
        <v>60.5</v>
      </c>
      <c r="D142" s="1">
        <f>C142*25.4</f>
        <v>1536.6999999999998</v>
      </c>
      <c r="E142" t="s">
        <v>179</v>
      </c>
      <c r="F142" t="s">
        <v>187</v>
      </c>
    </row>
    <row r="143" spans="1:6" x14ac:dyDescent="0.2">
      <c r="A143" s="3" t="s">
        <v>51</v>
      </c>
      <c r="B143" s="3" t="s">
        <v>111</v>
      </c>
      <c r="C143">
        <v>63</v>
      </c>
      <c r="D143" s="1">
        <f>C143*25.4</f>
        <v>1600.1999999999998</v>
      </c>
      <c r="E143" t="s">
        <v>179</v>
      </c>
    </row>
    <row r="144" spans="1:6" x14ac:dyDescent="0.2">
      <c r="A144" s="3" t="s">
        <v>51</v>
      </c>
      <c r="B144" s="3" t="s">
        <v>111</v>
      </c>
      <c r="C144">
        <v>64.400000000000006</v>
      </c>
      <c r="D144" s="1">
        <f>C144*25.4</f>
        <v>1635.76</v>
      </c>
      <c r="E144" t="s">
        <v>178</v>
      </c>
    </row>
    <row r="145" spans="1:6" x14ac:dyDescent="0.2">
      <c r="B145" s="3"/>
    </row>
    <row r="146" spans="1:6" x14ac:dyDescent="0.2">
      <c r="A146" t="s">
        <v>112</v>
      </c>
      <c r="B146" s="3" t="s">
        <v>113</v>
      </c>
      <c r="C146">
        <v>60</v>
      </c>
      <c r="D146" s="1">
        <f>C146*25.4</f>
        <v>1524</v>
      </c>
      <c r="E146" t="s">
        <v>180</v>
      </c>
      <c r="F146" t="s">
        <v>186</v>
      </c>
    </row>
    <row r="147" spans="1:6" x14ac:dyDescent="0.2">
      <c r="B147" s="3"/>
    </row>
    <row r="148" spans="1:6" x14ac:dyDescent="0.2">
      <c r="A148" s="3" t="s">
        <v>114</v>
      </c>
      <c r="B148" s="3" t="s">
        <v>115</v>
      </c>
      <c r="C148">
        <v>69</v>
      </c>
      <c r="D148" s="1">
        <f t="shared" ref="D148:D153" si="5">C148*25.4</f>
        <v>1752.6</v>
      </c>
      <c r="E148" t="s">
        <v>179</v>
      </c>
      <c r="F148" t="s">
        <v>188</v>
      </c>
    </row>
    <row r="149" spans="1:6" x14ac:dyDescent="0.2">
      <c r="A149" s="3" t="s">
        <v>114</v>
      </c>
      <c r="B149" s="3" t="s">
        <v>116</v>
      </c>
      <c r="C149">
        <v>55.5</v>
      </c>
      <c r="D149" s="1">
        <f t="shared" si="5"/>
        <v>1409.6999999999998</v>
      </c>
      <c r="E149" t="s">
        <v>179</v>
      </c>
    </row>
    <row r="150" spans="1:6" x14ac:dyDescent="0.2">
      <c r="A150" s="3" t="s">
        <v>114</v>
      </c>
      <c r="B150" s="3" t="s">
        <v>117</v>
      </c>
      <c r="C150">
        <v>82</v>
      </c>
      <c r="D150" s="1">
        <f t="shared" si="5"/>
        <v>2082.7999999999997</v>
      </c>
      <c r="E150" t="s">
        <v>179</v>
      </c>
    </row>
    <row r="151" spans="1:6" x14ac:dyDescent="0.2">
      <c r="A151" s="3" t="s">
        <v>114</v>
      </c>
      <c r="B151" s="3" t="s">
        <v>118</v>
      </c>
      <c r="C151">
        <v>69</v>
      </c>
      <c r="D151" s="1">
        <f t="shared" si="5"/>
        <v>1752.6</v>
      </c>
      <c r="E151" t="s">
        <v>178</v>
      </c>
      <c r="F151" t="s">
        <v>188</v>
      </c>
    </row>
    <row r="152" spans="1:6" x14ac:dyDescent="0.2">
      <c r="A152" s="3" t="s">
        <v>114</v>
      </c>
      <c r="B152" s="3" t="s">
        <v>119</v>
      </c>
      <c r="C152">
        <v>55.5</v>
      </c>
      <c r="D152" s="1">
        <f t="shared" si="5"/>
        <v>1409.6999999999998</v>
      </c>
      <c r="E152" t="s">
        <v>178</v>
      </c>
    </row>
    <row r="153" spans="1:6" x14ac:dyDescent="0.2">
      <c r="A153" s="3" t="s">
        <v>114</v>
      </c>
      <c r="B153" s="3" t="s">
        <v>120</v>
      </c>
      <c r="C153">
        <v>82</v>
      </c>
      <c r="D153" s="1">
        <f t="shared" si="5"/>
        <v>2082.7999999999997</v>
      </c>
      <c r="E153" t="s">
        <v>178</v>
      </c>
    </row>
    <row r="154" spans="1:6" x14ac:dyDescent="0.2">
      <c r="A154" s="3"/>
      <c r="B154" s="3"/>
    </row>
    <row r="155" spans="1:6" x14ac:dyDescent="0.2">
      <c r="A155" s="3" t="s">
        <v>121</v>
      </c>
      <c r="B155" s="3" t="s">
        <v>122</v>
      </c>
      <c r="C155">
        <v>58</v>
      </c>
      <c r="D155" s="1">
        <f>C155*25.4</f>
        <v>1473.1999999999998</v>
      </c>
      <c r="E155" t="s">
        <v>178</v>
      </c>
      <c r="F155" t="s">
        <v>187</v>
      </c>
    </row>
    <row r="156" spans="1:6" x14ac:dyDescent="0.2">
      <c r="A156" s="3" t="s">
        <v>121</v>
      </c>
      <c r="B156" s="6" t="s">
        <v>123</v>
      </c>
      <c r="D156" s="1">
        <v>1520</v>
      </c>
      <c r="E156" t="s">
        <v>178</v>
      </c>
      <c r="F156" t="s">
        <v>187</v>
      </c>
    </row>
    <row r="157" spans="1:6" x14ac:dyDescent="0.2">
      <c r="A157" s="3"/>
      <c r="B157" s="3"/>
    </row>
    <row r="158" spans="1:6" x14ac:dyDescent="0.2">
      <c r="A158" s="3" t="s">
        <v>124</v>
      </c>
      <c r="B158" s="3" t="s">
        <v>125</v>
      </c>
      <c r="C158">
        <v>62.5</v>
      </c>
      <c r="D158" s="1">
        <f>C158*25.4</f>
        <v>1587.5</v>
      </c>
      <c r="E158" t="s">
        <v>178</v>
      </c>
      <c r="F158" t="s">
        <v>187</v>
      </c>
    </row>
    <row r="159" spans="1:6" x14ac:dyDescent="0.2">
      <c r="A159" s="3" t="s">
        <v>124</v>
      </c>
      <c r="B159" s="3" t="s">
        <v>126</v>
      </c>
      <c r="C159">
        <v>59</v>
      </c>
      <c r="D159" s="1">
        <f>C159*25.4</f>
        <v>1498.6</v>
      </c>
      <c r="E159" t="s">
        <v>178</v>
      </c>
      <c r="F159" t="s">
        <v>187</v>
      </c>
    </row>
    <row r="160" spans="1:6" x14ac:dyDescent="0.2">
      <c r="A160" s="3" t="s">
        <v>124</v>
      </c>
      <c r="B160" s="3" t="s">
        <v>127</v>
      </c>
      <c r="C160">
        <v>59</v>
      </c>
      <c r="D160" s="1">
        <f>C160*25.4</f>
        <v>1498.6</v>
      </c>
      <c r="E160" t="s">
        <v>178</v>
      </c>
      <c r="F160" t="s">
        <v>187</v>
      </c>
    </row>
    <row r="161" spans="1:6" x14ac:dyDescent="0.2">
      <c r="A161" t="s">
        <v>124</v>
      </c>
      <c r="B161" s="3" t="s">
        <v>128</v>
      </c>
      <c r="D161" s="1">
        <v>1600</v>
      </c>
      <c r="E161" t="s">
        <v>180</v>
      </c>
      <c r="F161" t="s">
        <v>187</v>
      </c>
    </row>
    <row r="162" spans="1:6" x14ac:dyDescent="0.2">
      <c r="A162" s="4" t="s">
        <v>124</v>
      </c>
      <c r="B162" s="5" t="s">
        <v>129</v>
      </c>
      <c r="D162" s="1">
        <v>1574</v>
      </c>
      <c r="E162" t="s">
        <v>179</v>
      </c>
      <c r="F162" t="s">
        <v>187</v>
      </c>
    </row>
    <row r="163" spans="1:6" ht="17.100000000000001" customHeight="1" x14ac:dyDescent="0.2">
      <c r="A163" s="4" t="s">
        <v>124</v>
      </c>
      <c r="B163" s="5" t="s">
        <v>130</v>
      </c>
      <c r="D163" s="1">
        <v>1574</v>
      </c>
      <c r="E163" t="s">
        <v>178</v>
      </c>
      <c r="F163" t="s">
        <v>187</v>
      </c>
    </row>
    <row r="164" spans="1:6" x14ac:dyDescent="0.2">
      <c r="A164" s="4" t="s">
        <v>124</v>
      </c>
      <c r="B164" s="5" t="s">
        <v>131</v>
      </c>
      <c r="D164" s="1">
        <v>1422</v>
      </c>
      <c r="E164" t="s">
        <v>179</v>
      </c>
      <c r="F164" t="s">
        <v>187</v>
      </c>
    </row>
    <row r="165" spans="1:6" x14ac:dyDescent="0.2">
      <c r="A165" s="4" t="s">
        <v>124</v>
      </c>
      <c r="B165" s="5" t="s">
        <v>132</v>
      </c>
      <c r="D165" s="1">
        <v>1422</v>
      </c>
      <c r="E165" t="s">
        <v>178</v>
      </c>
      <c r="F165" t="s">
        <v>187</v>
      </c>
    </row>
    <row r="166" spans="1:6" x14ac:dyDescent="0.2">
      <c r="A166" s="4"/>
      <c r="B166" s="5"/>
    </row>
    <row r="167" spans="1:6" x14ac:dyDescent="0.2">
      <c r="A167" s="4" t="s">
        <v>133</v>
      </c>
      <c r="B167" s="7" t="s">
        <v>134</v>
      </c>
      <c r="D167" s="1">
        <v>1130</v>
      </c>
      <c r="E167" t="s">
        <v>179</v>
      </c>
      <c r="F167" t="s">
        <v>186</v>
      </c>
    </row>
    <row r="168" spans="1:6" x14ac:dyDescent="0.2">
      <c r="A168" s="4" t="s">
        <v>133</v>
      </c>
      <c r="B168" s="7" t="s">
        <v>135</v>
      </c>
      <c r="D168" s="1">
        <v>1140</v>
      </c>
      <c r="E168" t="s">
        <v>178</v>
      </c>
      <c r="F168" t="s">
        <v>186</v>
      </c>
    </row>
    <row r="169" spans="1:6" x14ac:dyDescent="0.2">
      <c r="A169" s="4" t="s">
        <v>133</v>
      </c>
      <c r="B169" s="7" t="s">
        <v>136</v>
      </c>
      <c r="D169" s="1">
        <v>1230</v>
      </c>
      <c r="E169" t="s">
        <v>179</v>
      </c>
      <c r="F169" t="s">
        <v>186</v>
      </c>
    </row>
    <row r="170" spans="1:6" x14ac:dyDescent="0.2">
      <c r="A170" s="4" t="s">
        <v>133</v>
      </c>
      <c r="B170" s="7" t="s">
        <v>137</v>
      </c>
      <c r="D170" s="1">
        <v>1240</v>
      </c>
      <c r="E170" t="s">
        <v>178</v>
      </c>
      <c r="F170" t="s">
        <v>186</v>
      </c>
    </row>
    <row r="171" spans="1:6" x14ac:dyDescent="0.2">
      <c r="A171" s="4" t="s">
        <v>133</v>
      </c>
      <c r="B171" s="7" t="s">
        <v>138</v>
      </c>
      <c r="D171" s="1">
        <v>1250</v>
      </c>
      <c r="E171" t="s">
        <v>179</v>
      </c>
      <c r="F171" t="s">
        <v>186</v>
      </c>
    </row>
    <row r="172" spans="1:6" x14ac:dyDescent="0.2">
      <c r="A172" s="4" t="s">
        <v>133</v>
      </c>
      <c r="B172" s="7" t="s">
        <v>139</v>
      </c>
      <c r="D172" s="1">
        <v>1260</v>
      </c>
      <c r="E172" t="s">
        <v>178</v>
      </c>
      <c r="F172" t="s">
        <v>186</v>
      </c>
    </row>
    <row r="173" spans="1:6" x14ac:dyDescent="0.2">
      <c r="A173" s="4" t="s">
        <v>133</v>
      </c>
      <c r="B173" s="7" t="s">
        <v>140</v>
      </c>
      <c r="D173" s="1">
        <v>1340</v>
      </c>
      <c r="E173" t="s">
        <v>179</v>
      </c>
      <c r="F173" t="s">
        <v>186</v>
      </c>
    </row>
    <row r="174" spans="1:6" x14ac:dyDescent="0.2">
      <c r="A174" s="4" t="s">
        <v>133</v>
      </c>
      <c r="B174" s="7" t="s">
        <v>141</v>
      </c>
      <c r="D174" s="1">
        <v>1350</v>
      </c>
      <c r="E174" t="s">
        <v>178</v>
      </c>
      <c r="F174" t="s">
        <v>186</v>
      </c>
    </row>
    <row r="175" spans="1:6" x14ac:dyDescent="0.2">
      <c r="A175" s="4" t="s">
        <v>133</v>
      </c>
      <c r="B175" s="7" t="s">
        <v>142</v>
      </c>
      <c r="D175" s="1">
        <v>1435</v>
      </c>
      <c r="E175" t="s">
        <v>179</v>
      </c>
      <c r="F175" t="s">
        <v>186</v>
      </c>
    </row>
    <row r="176" spans="1:6" x14ac:dyDescent="0.2">
      <c r="A176" s="4" t="s">
        <v>133</v>
      </c>
      <c r="B176" s="7" t="s">
        <v>143</v>
      </c>
      <c r="D176" s="1">
        <v>1440</v>
      </c>
      <c r="E176" t="s">
        <v>178</v>
      </c>
      <c r="F176" t="s">
        <v>186</v>
      </c>
    </row>
    <row r="177" spans="1:6" x14ac:dyDescent="0.2">
      <c r="A177" s="4"/>
      <c r="B177" s="7"/>
    </row>
    <row r="178" spans="1:6" x14ac:dyDescent="0.2">
      <c r="A178" s="3" t="s">
        <v>144</v>
      </c>
      <c r="B178" s="8" t="s">
        <v>145</v>
      </c>
      <c r="D178" s="1">
        <v>1520</v>
      </c>
      <c r="E178" t="s">
        <v>178</v>
      </c>
      <c r="F178" t="s">
        <v>187</v>
      </c>
    </row>
    <row r="179" spans="1:6" x14ac:dyDescent="0.2">
      <c r="A179" s="3" t="s">
        <v>144</v>
      </c>
      <c r="B179" s="3" t="s">
        <v>146</v>
      </c>
      <c r="C179">
        <v>55</v>
      </c>
      <c r="D179" s="1">
        <f t="shared" ref="D179:D185" si="6">C179*25.4</f>
        <v>1397</v>
      </c>
      <c r="E179" t="s">
        <v>178</v>
      </c>
      <c r="F179" t="s">
        <v>187</v>
      </c>
    </row>
    <row r="180" spans="1:6" x14ac:dyDescent="0.2">
      <c r="A180" s="3" t="s">
        <v>144</v>
      </c>
      <c r="B180" s="3" t="s">
        <v>146</v>
      </c>
      <c r="C180">
        <v>55.5</v>
      </c>
      <c r="D180" s="1">
        <f t="shared" si="6"/>
        <v>1409.6999999999998</v>
      </c>
      <c r="E180" t="s">
        <v>179</v>
      </c>
      <c r="F180" t="s">
        <v>187</v>
      </c>
    </row>
    <row r="181" spans="1:6" x14ac:dyDescent="0.2">
      <c r="A181" s="3" t="s">
        <v>144</v>
      </c>
      <c r="B181" s="3" t="s">
        <v>147</v>
      </c>
      <c r="C181">
        <v>58.5</v>
      </c>
      <c r="D181" s="1">
        <f t="shared" si="6"/>
        <v>1485.8999999999999</v>
      </c>
      <c r="E181" t="s">
        <v>178</v>
      </c>
      <c r="F181" t="s">
        <v>187</v>
      </c>
    </row>
    <row r="182" spans="1:6" x14ac:dyDescent="0.2">
      <c r="A182" s="3" t="s">
        <v>144</v>
      </c>
      <c r="B182" s="3" t="s">
        <v>147</v>
      </c>
      <c r="C182">
        <v>59</v>
      </c>
      <c r="D182" s="1">
        <f t="shared" si="6"/>
        <v>1498.6</v>
      </c>
      <c r="E182" t="s">
        <v>182</v>
      </c>
      <c r="F182" t="s">
        <v>187</v>
      </c>
    </row>
    <row r="183" spans="1:6" x14ac:dyDescent="0.2">
      <c r="A183" s="3" t="s">
        <v>144</v>
      </c>
      <c r="B183" s="3" t="s">
        <v>148</v>
      </c>
      <c r="C183">
        <v>63.5</v>
      </c>
      <c r="D183" s="1">
        <f t="shared" si="6"/>
        <v>1612.8999999999999</v>
      </c>
      <c r="E183" t="s">
        <v>179</v>
      </c>
      <c r="F183" t="s">
        <v>187</v>
      </c>
    </row>
    <row r="184" spans="1:6" x14ac:dyDescent="0.2">
      <c r="A184" s="3" t="s">
        <v>144</v>
      </c>
      <c r="B184" t="s">
        <v>149</v>
      </c>
      <c r="C184">
        <v>66</v>
      </c>
      <c r="D184" s="1">
        <f t="shared" si="6"/>
        <v>1676.3999999999999</v>
      </c>
      <c r="E184" t="s">
        <v>178</v>
      </c>
      <c r="F184" t="s">
        <v>187</v>
      </c>
    </row>
    <row r="185" spans="1:6" x14ac:dyDescent="0.2">
      <c r="A185" s="3" t="s">
        <v>144</v>
      </c>
      <c r="B185" s="3" t="s">
        <v>150</v>
      </c>
      <c r="C185">
        <v>60</v>
      </c>
      <c r="D185" s="1">
        <f t="shared" si="6"/>
        <v>1524</v>
      </c>
      <c r="E185" t="s">
        <v>178</v>
      </c>
      <c r="F185" t="s">
        <v>187</v>
      </c>
    </row>
    <row r="186" spans="1:6" x14ac:dyDescent="0.2">
      <c r="A186" s="3" t="s">
        <v>144</v>
      </c>
      <c r="B186" s="3" t="s">
        <v>151</v>
      </c>
      <c r="D186" s="1">
        <v>1605</v>
      </c>
      <c r="E186" t="s">
        <v>178</v>
      </c>
      <c r="F186" t="s">
        <v>187</v>
      </c>
    </row>
    <row r="187" spans="1:6" x14ac:dyDescent="0.2">
      <c r="A187" s="3" t="s">
        <v>144</v>
      </c>
      <c r="B187" t="s">
        <v>152</v>
      </c>
      <c r="C187">
        <v>60.125</v>
      </c>
      <c r="D187" s="1">
        <f>C187*25.4</f>
        <v>1527.175</v>
      </c>
      <c r="E187" t="s">
        <v>178</v>
      </c>
      <c r="F187" t="s">
        <v>187</v>
      </c>
    </row>
    <row r="188" spans="1:6" x14ac:dyDescent="0.2">
      <c r="A188" s="3" t="s">
        <v>144</v>
      </c>
      <c r="B188" s="5" t="s">
        <v>153</v>
      </c>
      <c r="D188" s="1">
        <v>1397</v>
      </c>
      <c r="E188" t="s">
        <v>179</v>
      </c>
      <c r="F188" t="s">
        <v>187</v>
      </c>
    </row>
    <row r="189" spans="1:6" x14ac:dyDescent="0.2">
      <c r="A189" s="3" t="s">
        <v>144</v>
      </c>
      <c r="B189" s="5" t="s">
        <v>154</v>
      </c>
      <c r="D189" s="1">
        <v>1447</v>
      </c>
      <c r="E189" t="s">
        <v>179</v>
      </c>
      <c r="F189" t="s">
        <v>187</v>
      </c>
    </row>
    <row r="190" spans="1:6" x14ac:dyDescent="0.2">
      <c r="A190" s="3" t="s">
        <v>144</v>
      </c>
      <c r="B190" s="5" t="s">
        <v>155</v>
      </c>
      <c r="D190" s="1">
        <v>1397</v>
      </c>
      <c r="E190" t="s">
        <v>178</v>
      </c>
      <c r="F190" t="s">
        <v>187</v>
      </c>
    </row>
    <row r="191" spans="1:6" x14ac:dyDescent="0.2">
      <c r="A191" s="3" t="s">
        <v>144</v>
      </c>
      <c r="B191" s="5" t="s">
        <v>156</v>
      </c>
      <c r="D191" s="1">
        <v>1524</v>
      </c>
      <c r="E191" t="s">
        <v>179</v>
      </c>
      <c r="F191" t="s">
        <v>187</v>
      </c>
    </row>
    <row r="192" spans="1:6" x14ac:dyDescent="0.2">
      <c r="A192" s="3" t="s">
        <v>144</v>
      </c>
      <c r="B192" s="5" t="s">
        <v>157</v>
      </c>
      <c r="D192" s="1">
        <v>1473</v>
      </c>
      <c r="E192" t="s">
        <v>178</v>
      </c>
      <c r="F192" t="s">
        <v>187</v>
      </c>
    </row>
    <row r="193" spans="1:6" x14ac:dyDescent="0.2">
      <c r="A193" s="3" t="s">
        <v>144</v>
      </c>
      <c r="B193" s="5" t="s">
        <v>158</v>
      </c>
      <c r="D193" s="1">
        <v>1625</v>
      </c>
      <c r="E193" t="s">
        <v>179</v>
      </c>
      <c r="F193" t="s">
        <v>187</v>
      </c>
    </row>
    <row r="194" spans="1:6" x14ac:dyDescent="0.2">
      <c r="A194" s="3" t="s">
        <v>144</v>
      </c>
      <c r="B194" s="5" t="s">
        <v>159</v>
      </c>
      <c r="D194" s="1">
        <v>1612</v>
      </c>
      <c r="E194" t="s">
        <v>178</v>
      </c>
      <c r="F194" t="s">
        <v>187</v>
      </c>
    </row>
    <row r="195" spans="1:6" x14ac:dyDescent="0.2">
      <c r="A195" s="3" t="s">
        <v>144</v>
      </c>
      <c r="B195" s="3" t="s">
        <v>160</v>
      </c>
      <c r="C195">
        <v>57</v>
      </c>
      <c r="D195" s="1">
        <f t="shared" ref="D195:D200" si="7">C195*25.4</f>
        <v>1447.8</v>
      </c>
      <c r="E195" t="s">
        <v>179</v>
      </c>
      <c r="F195" t="s">
        <v>187</v>
      </c>
    </row>
    <row r="196" spans="1:6" x14ac:dyDescent="0.2">
      <c r="A196" s="3" t="s">
        <v>144</v>
      </c>
      <c r="B196" s="3" t="s">
        <v>161</v>
      </c>
      <c r="C196">
        <v>55</v>
      </c>
      <c r="D196" s="1">
        <f t="shared" si="7"/>
        <v>1397</v>
      </c>
      <c r="E196" t="s">
        <v>178</v>
      </c>
      <c r="F196" t="s">
        <v>187</v>
      </c>
    </row>
    <row r="197" spans="1:6" x14ac:dyDescent="0.2">
      <c r="A197" s="3" t="s">
        <v>144</v>
      </c>
      <c r="B197" s="3" t="s">
        <v>162</v>
      </c>
      <c r="C197">
        <v>60</v>
      </c>
      <c r="D197" s="1">
        <f t="shared" si="7"/>
        <v>1524</v>
      </c>
      <c r="E197" t="s">
        <v>179</v>
      </c>
      <c r="F197" t="s">
        <v>187</v>
      </c>
    </row>
    <row r="198" spans="1:6" x14ac:dyDescent="0.2">
      <c r="A198" s="3" t="s">
        <v>144</v>
      </c>
      <c r="B198" s="3" t="s">
        <v>163</v>
      </c>
      <c r="C198">
        <v>58</v>
      </c>
      <c r="D198" s="1">
        <f t="shared" si="7"/>
        <v>1473.1999999999998</v>
      </c>
      <c r="E198" t="s">
        <v>178</v>
      </c>
      <c r="F198" t="s">
        <v>187</v>
      </c>
    </row>
    <row r="199" spans="1:6" x14ac:dyDescent="0.2">
      <c r="A199" s="3" t="s">
        <v>144</v>
      </c>
      <c r="B199" s="3" t="s">
        <v>164</v>
      </c>
      <c r="C199">
        <v>64</v>
      </c>
      <c r="D199" s="1">
        <f t="shared" si="7"/>
        <v>1625.6</v>
      </c>
      <c r="E199" t="s">
        <v>179</v>
      </c>
      <c r="F199" t="s">
        <v>187</v>
      </c>
    </row>
    <row r="200" spans="1:6" x14ac:dyDescent="0.2">
      <c r="A200" s="3" t="s">
        <v>144</v>
      </c>
      <c r="B200" s="3" t="s">
        <v>165</v>
      </c>
      <c r="C200">
        <v>63.5</v>
      </c>
      <c r="D200" s="1">
        <f t="shared" si="7"/>
        <v>1612.8999999999999</v>
      </c>
      <c r="E200" t="s">
        <v>178</v>
      </c>
      <c r="F200" t="s">
        <v>187</v>
      </c>
    </row>
    <row r="201" spans="1:6" x14ac:dyDescent="0.2">
      <c r="A201" s="3" t="s">
        <v>144</v>
      </c>
      <c r="B201" s="5" t="s">
        <v>166</v>
      </c>
      <c r="D201" s="1">
        <v>1397</v>
      </c>
      <c r="E201" t="s">
        <v>179</v>
      </c>
      <c r="F201" t="s">
        <v>187</v>
      </c>
    </row>
    <row r="202" spans="1:6" x14ac:dyDescent="0.2">
      <c r="A202" s="3" t="s">
        <v>144</v>
      </c>
      <c r="B202" s="5" t="s">
        <v>167</v>
      </c>
      <c r="D202" s="1">
        <v>1397</v>
      </c>
      <c r="E202" t="s">
        <v>178</v>
      </c>
      <c r="F202" t="s">
        <v>187</v>
      </c>
    </row>
    <row r="203" spans="1:6" x14ac:dyDescent="0.2">
      <c r="A203" s="3" t="s">
        <v>144</v>
      </c>
      <c r="B203" s="5" t="s">
        <v>168</v>
      </c>
      <c r="D203" s="1">
        <v>1397</v>
      </c>
      <c r="E203" t="s">
        <v>179</v>
      </c>
      <c r="F203" t="s">
        <v>187</v>
      </c>
    </row>
    <row r="204" spans="1:6" x14ac:dyDescent="0.2">
      <c r="A204" s="3" t="s">
        <v>144</v>
      </c>
      <c r="B204" s="5" t="s">
        <v>169</v>
      </c>
      <c r="D204" s="1">
        <v>1473</v>
      </c>
      <c r="E204" t="s">
        <v>178</v>
      </c>
      <c r="F204" t="s">
        <v>187</v>
      </c>
    </row>
    <row r="205" spans="1:6" x14ac:dyDescent="0.2">
      <c r="A205" s="3" t="s">
        <v>144</v>
      </c>
      <c r="B205" s="3" t="s">
        <v>170</v>
      </c>
      <c r="C205">
        <v>55</v>
      </c>
      <c r="D205" s="1">
        <f t="shared" ref="D205:D211" si="8">C205*25.4</f>
        <v>1397</v>
      </c>
      <c r="E205" t="s">
        <v>179</v>
      </c>
      <c r="F205" t="s">
        <v>187</v>
      </c>
    </row>
    <row r="206" spans="1:6" x14ac:dyDescent="0.2">
      <c r="A206" s="3" t="s">
        <v>144</v>
      </c>
      <c r="B206" s="3" t="s">
        <v>171</v>
      </c>
      <c r="C206">
        <v>55</v>
      </c>
      <c r="D206" s="1">
        <f t="shared" si="8"/>
        <v>1397</v>
      </c>
      <c r="E206" t="s">
        <v>178</v>
      </c>
      <c r="F206" t="s">
        <v>187</v>
      </c>
    </row>
    <row r="207" spans="1:6" x14ac:dyDescent="0.2">
      <c r="A207" s="3" t="s">
        <v>144</v>
      </c>
      <c r="B207" s="3" t="s">
        <v>172</v>
      </c>
      <c r="C207">
        <v>58</v>
      </c>
      <c r="D207" s="1">
        <f t="shared" si="8"/>
        <v>1473.1999999999998</v>
      </c>
      <c r="E207" t="s">
        <v>178</v>
      </c>
      <c r="F207" t="s">
        <v>187</v>
      </c>
    </row>
    <row r="208" spans="1:6" x14ac:dyDescent="0.2">
      <c r="A208" s="3" t="s">
        <v>144</v>
      </c>
      <c r="B208" s="3" t="s">
        <v>173</v>
      </c>
      <c r="C208">
        <v>65</v>
      </c>
      <c r="D208" s="1">
        <f t="shared" si="8"/>
        <v>1651</v>
      </c>
      <c r="E208" t="s">
        <v>178</v>
      </c>
      <c r="F208" t="s">
        <v>187</v>
      </c>
    </row>
    <row r="209" spans="1:6" x14ac:dyDescent="0.2">
      <c r="A209" s="3" t="s">
        <v>144</v>
      </c>
      <c r="B209" s="3" t="s">
        <v>173</v>
      </c>
      <c r="C209">
        <v>66.75</v>
      </c>
      <c r="D209" s="1">
        <f t="shared" si="8"/>
        <v>1695.4499999999998</v>
      </c>
      <c r="E209" t="s">
        <v>178</v>
      </c>
      <c r="F209" t="s">
        <v>187</v>
      </c>
    </row>
    <row r="210" spans="1:6" x14ac:dyDescent="0.2">
      <c r="A210" s="3" t="s">
        <v>144</v>
      </c>
      <c r="B210" s="3" t="s">
        <v>174</v>
      </c>
      <c r="C210">
        <v>60</v>
      </c>
      <c r="D210" s="1">
        <f t="shared" si="8"/>
        <v>1524</v>
      </c>
      <c r="E210" t="s">
        <v>178</v>
      </c>
      <c r="F210" t="s">
        <v>187</v>
      </c>
    </row>
    <row r="211" spans="1:6" x14ac:dyDescent="0.2">
      <c r="A211" s="3" t="s">
        <v>144</v>
      </c>
      <c r="B211" s="3" t="s">
        <v>175</v>
      </c>
      <c r="C211">
        <v>66</v>
      </c>
      <c r="D211" s="1">
        <f t="shared" si="8"/>
        <v>1676.3999999999999</v>
      </c>
      <c r="E211" t="s">
        <v>178</v>
      </c>
      <c r="F211" t="s">
        <v>187</v>
      </c>
    </row>
    <row r="212" spans="1:6" x14ac:dyDescent="0.2">
      <c r="B212" s="3" t="s">
        <v>176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Guðmundur Guðmundsson</dc:creator>
  <cp:lastModifiedBy>Jón Guðmundur Guðmundsson</cp:lastModifiedBy>
  <cp:revision>3</cp:revision>
  <dcterms:created xsi:type="dcterms:W3CDTF">2018-03-13T18:53:47Z</dcterms:created>
  <dcterms:modified xsi:type="dcterms:W3CDTF">2018-03-15T13:05:49Z</dcterms:modified>
  <dc:language>is-IS</dc:language>
</cp:coreProperties>
</file>